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07F944C4-AF5E-4FDB-B26C-44768E8EA5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月スケジュール" sheetId="7" r:id="rId1"/>
    <sheet name="対象マンション情報" sheetId="9" r:id="rId2"/>
  </sheets>
  <definedNames>
    <definedName name="_xlnm.Print_Area" localSheetId="1">対象マンション情報!$B:$R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7" l="1"/>
  <c r="G28" i="7"/>
  <c r="G27" i="7"/>
  <c r="G22" i="7"/>
  <c r="G21" i="7"/>
  <c r="G26" i="7"/>
  <c r="G25" i="7"/>
  <c r="G24" i="7"/>
  <c r="G23" i="7"/>
  <c r="G19" i="7"/>
  <c r="B9" i="7"/>
  <c r="C9" i="7" s="1"/>
  <c r="D9" i="7" s="1"/>
  <c r="E9" i="7" s="1"/>
  <c r="F9" i="7" s="1"/>
  <c r="G9" i="7" s="1"/>
  <c r="H9" i="7" s="1"/>
  <c r="E7" i="7"/>
  <c r="F7" i="7" s="1"/>
  <c r="G7" i="7" s="1"/>
  <c r="H7" i="7" s="1"/>
  <c r="G34" i="7"/>
  <c r="G33" i="7"/>
  <c r="G29" i="7"/>
  <c r="G35" i="7"/>
  <c r="G32" i="7"/>
  <c r="G31" i="7"/>
  <c r="G20" i="7"/>
  <c r="C8" i="7" l="1"/>
  <c r="D8" i="7" s="1"/>
  <c r="E8" i="7" s="1"/>
  <c r="F8" i="7" s="1"/>
  <c r="G8" i="7" s="1"/>
  <c r="H8" i="7" s="1"/>
  <c r="B10" i="7"/>
  <c r="G36" i="7"/>
  <c r="C10" i="7" l="1"/>
  <c r="D10" i="7" s="1"/>
  <c r="E10" i="7" s="1"/>
  <c r="F10" i="7" s="1"/>
  <c r="G10" i="7" s="1"/>
  <c r="H10" i="7" s="1"/>
</calcChain>
</file>

<file path=xl/sharedStrings.xml><?xml version="1.0" encoding="utf-8"?>
<sst xmlns="http://schemas.openxmlformats.org/spreadsheetml/2006/main" count="1017" uniqueCount="781">
  <si>
    <t>六本木ヒルズレジデンス</t>
  </si>
  <si>
    <t>アクシア麻布</t>
  </si>
  <si>
    <t>ザ・ハウス南麻布</t>
  </si>
  <si>
    <t>青山ザ・タワー</t>
  </si>
  <si>
    <t>東京ツインパークス</t>
  </si>
  <si>
    <t>赤坂タワーレジデンス　トップオブザヒル</t>
  </si>
  <si>
    <t>アクシア青山</t>
  </si>
  <si>
    <t>芝浦アイランド　ケープタワー</t>
  </si>
  <si>
    <t>キャピタルマークタワー</t>
  </si>
  <si>
    <t>パークタワー芝浦ベイワード（オーシャンウイング）</t>
  </si>
  <si>
    <t>カテリーナ三田</t>
  </si>
  <si>
    <t>芝パークタワー</t>
  </si>
  <si>
    <t>パークハウス芝タワー</t>
  </si>
  <si>
    <t>三田綱町パークマンション</t>
  </si>
  <si>
    <t>サンウッド三田パークサイドタワー</t>
  </si>
  <si>
    <t>シティタワー麻布十番</t>
  </si>
  <si>
    <t>パークコート麻布十番ザ タワー</t>
  </si>
  <si>
    <t>高輪ザ・レジデンス</t>
  </si>
  <si>
    <t>ザ・ヒルトップタワー高輪台</t>
  </si>
  <si>
    <t>シティタワー高輪</t>
  </si>
  <si>
    <t>品川Vタワー</t>
  </si>
  <si>
    <t>コスモポリス品川</t>
  </si>
  <si>
    <t>ラクシア品川 ポルトチッタ</t>
  </si>
  <si>
    <t>ベイクレストタワー</t>
  </si>
  <si>
    <t>シティタワーズ豊洲 ザ・シンボル</t>
  </si>
  <si>
    <t>ザ・豊洲タワー</t>
  </si>
  <si>
    <t>シティタワーズ豊洲ザ・ツイン</t>
  </si>
  <si>
    <t>アーバンドック　パークシティ豊洲</t>
  </si>
  <si>
    <t>東京フロントコート</t>
  </si>
  <si>
    <t>プライヴブルー東京</t>
  </si>
  <si>
    <t>日</t>
  </si>
  <si>
    <t>月</t>
  </si>
  <si>
    <t>火</t>
  </si>
  <si>
    <t>水</t>
  </si>
  <si>
    <t>木</t>
  </si>
  <si>
    <t>金</t>
  </si>
  <si>
    <t>土</t>
  </si>
  <si>
    <t>芝</t>
    <rPh sb="0" eb="1">
      <t>シバ</t>
    </rPh>
    <phoneticPr fontId="2"/>
  </si>
  <si>
    <t>物件名称</t>
  </si>
  <si>
    <t>港区</t>
    <rPh sb="0" eb="2">
      <t>ミナトク</t>
    </rPh>
    <phoneticPr fontId="2"/>
  </si>
  <si>
    <t>江東区</t>
    <rPh sb="0" eb="3">
      <t>コウトウク</t>
    </rPh>
    <phoneticPr fontId="2"/>
  </si>
  <si>
    <t>豊洲シエルタワー</t>
  </si>
  <si>
    <t>キャナルワーフタワーズ</t>
  </si>
  <si>
    <t>渋谷区</t>
    <rPh sb="0" eb="3">
      <t>シブヤク</t>
    </rPh>
    <phoneticPr fontId="2"/>
  </si>
  <si>
    <t>広尾ガーデンフォレスト</t>
    <rPh sb="0" eb="2">
      <t>ヒロオ</t>
    </rPh>
    <phoneticPr fontId="2"/>
  </si>
  <si>
    <t>広尾ガーデンヒルズ</t>
    <rPh sb="0" eb="2">
      <t>ヒロオ</t>
    </rPh>
    <phoneticPr fontId="2"/>
  </si>
  <si>
    <t>代官山アドレス</t>
    <rPh sb="0" eb="3">
      <t>ダイカンヤマ</t>
    </rPh>
    <phoneticPr fontId="2"/>
  </si>
  <si>
    <t>青山パークタワー</t>
    <rPh sb="0" eb="2">
      <t>アオヤマ</t>
    </rPh>
    <phoneticPr fontId="2"/>
  </si>
  <si>
    <t>品川区</t>
    <rPh sb="0" eb="3">
      <t>シナガワク</t>
    </rPh>
    <phoneticPr fontId="2"/>
  </si>
  <si>
    <t>大崎ウエストシティタワーズ</t>
    <rPh sb="0" eb="2">
      <t>オオサキ</t>
    </rPh>
    <phoneticPr fontId="2"/>
  </si>
  <si>
    <t>↓</t>
    <phoneticPr fontId="2"/>
  </si>
  <si>
    <t>東京シーサウスブランファーレ</t>
    <rPh sb="0" eb="2">
      <t>トウキョウ</t>
    </rPh>
    <phoneticPr fontId="2"/>
  </si>
  <si>
    <t>パークタワー品川ベイワード</t>
    <rPh sb="6" eb="8">
      <t>シナガワ</t>
    </rPh>
    <phoneticPr fontId="2"/>
  </si>
  <si>
    <t>マンション情報</t>
    <rPh sb="5" eb="7">
      <t>ジョウホウ</t>
    </rPh>
    <phoneticPr fontId="2"/>
  </si>
  <si>
    <t>区</t>
    <rPh sb="0" eb="1">
      <t>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</si>
  <si>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</si>
  <si>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</si>
  <si>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105-0014</t>
  </si>
  <si>
    <t>東京都港区芝3-34-1</t>
  </si>
  <si>
    <t>東京都港区芝3-21-10</t>
  </si>
  <si>
    <t>汐留</t>
    <rPh sb="0" eb="2">
      <t>シオドメ</t>
    </rPh>
    <phoneticPr fontId="2"/>
  </si>
  <si>
    <t>105-0021</t>
  </si>
  <si>
    <t>六本木</t>
    <rPh sb="0" eb="3">
      <t>ロッポンギ</t>
    </rPh>
    <phoneticPr fontId="2"/>
  </si>
  <si>
    <t>106-0032</t>
  </si>
  <si>
    <t>パークコート六本木ヒルトップ</t>
    <rPh sb="6" eb="9">
      <t>ロッポンギ</t>
    </rPh>
    <phoneticPr fontId="2"/>
  </si>
  <si>
    <t>麻布</t>
    <rPh sb="0" eb="2">
      <t>アザブ</t>
    </rPh>
    <phoneticPr fontId="2"/>
  </si>
  <si>
    <t>106-0045</t>
  </si>
  <si>
    <t>東京都港区麻布十番2-21-6</t>
  </si>
  <si>
    <t>106-0047</t>
  </si>
  <si>
    <t>東京都港区南麻布5-2-5</t>
  </si>
  <si>
    <t>麻布台パークハウス</t>
    <rPh sb="0" eb="2">
      <t>アザブ</t>
    </rPh>
    <rPh sb="2" eb="3">
      <t>ダイ</t>
    </rPh>
    <phoneticPr fontId="2"/>
  </si>
  <si>
    <t>東京都港区麻布台2-1-2</t>
    <rPh sb="0" eb="2">
      <t>トウキョウ</t>
    </rPh>
    <rPh sb="2" eb="3">
      <t>ト</t>
    </rPh>
    <phoneticPr fontId="2"/>
  </si>
  <si>
    <t>赤坂</t>
    <rPh sb="0" eb="2">
      <t>アカサカ</t>
    </rPh>
    <phoneticPr fontId="2"/>
  </si>
  <si>
    <t>107-0052</t>
  </si>
  <si>
    <t>東京都港区赤坂2-17-50</t>
  </si>
  <si>
    <t>東京都港区赤坂8-5-28</t>
  </si>
  <si>
    <t>青山</t>
    <rPh sb="0" eb="2">
      <t>アオヤマ</t>
    </rPh>
    <phoneticPr fontId="2"/>
  </si>
  <si>
    <t>107-0062</t>
  </si>
  <si>
    <t>東京都港区南青山2-29-6</t>
  </si>
  <si>
    <t>芝浦</t>
    <rPh sb="0" eb="2">
      <t>シバウラ</t>
    </rPh>
    <phoneticPr fontId="2"/>
  </si>
  <si>
    <t>108-0023</t>
  </si>
  <si>
    <t>東京都港区芝浦2-7-11</t>
  </si>
  <si>
    <t>東京都港区芝浦4-10-1</t>
  </si>
  <si>
    <t>東京都港区芝浦4-19-1</t>
  </si>
  <si>
    <t>東京都港区芝浦4-21-1</t>
  </si>
  <si>
    <t>白金</t>
    <rPh sb="0" eb="2">
      <t>シロガネ</t>
    </rPh>
    <phoneticPr fontId="2"/>
  </si>
  <si>
    <t>東京都港区白金1-17-1</t>
  </si>
  <si>
    <t>108-0072</t>
  </si>
  <si>
    <t>東京都港区白金1-25-11</t>
  </si>
  <si>
    <t>三田</t>
    <rPh sb="0" eb="2">
      <t>ミタ</t>
    </rPh>
    <phoneticPr fontId="2"/>
  </si>
  <si>
    <t>108-0073</t>
  </si>
  <si>
    <t>東京都港区三田1-6-3</t>
  </si>
  <si>
    <t>東京都港区三田1-7-1</t>
  </si>
  <si>
    <t>東京都港区三田1-3-24</t>
    <rPh sb="0" eb="3">
      <t>トウキョウト</t>
    </rPh>
    <phoneticPr fontId="2"/>
  </si>
  <si>
    <t>東京都港区三田2-3-34</t>
    <rPh sb="0" eb="3">
      <t>トウキョウト</t>
    </rPh>
    <phoneticPr fontId="2"/>
  </si>
  <si>
    <t>高輪</t>
    <rPh sb="0" eb="2">
      <t>タカナワ</t>
    </rPh>
    <phoneticPr fontId="2"/>
  </si>
  <si>
    <t>108-0074</t>
  </si>
  <si>
    <t>東京都港区高輪1-27-37</t>
  </si>
  <si>
    <t>東京都港区高輪1-23-23</t>
  </si>
  <si>
    <t>東京都港区高輪3-11-8</t>
  </si>
  <si>
    <t>港南</t>
    <rPh sb="0" eb="2">
      <t>コウナン</t>
    </rPh>
    <phoneticPr fontId="2"/>
  </si>
  <si>
    <t>108-0075</t>
  </si>
  <si>
    <t>東京都港区港南2-16-7</t>
  </si>
  <si>
    <t>東京都港区港南3-6-21</t>
  </si>
  <si>
    <t>東京都港区港南3-7-10</t>
  </si>
  <si>
    <t>東京都港区港南3-9-33</t>
  </si>
  <si>
    <t>豊洲</t>
    <rPh sb="0" eb="2">
      <t>トヨス</t>
    </rPh>
    <phoneticPr fontId="2"/>
  </si>
  <si>
    <t>135-0061</t>
  </si>
  <si>
    <t>東京都江東区豊洲3-6-5</t>
  </si>
  <si>
    <t>東京都江東区豊洲3-6-8</t>
  </si>
  <si>
    <t>東京都江東区豊洲4-10-18</t>
  </si>
  <si>
    <t>東京都江東区豊洲4-9-13</t>
  </si>
  <si>
    <t>東京都江東区豊洲5-5-1</t>
  </si>
  <si>
    <t>東雲</t>
    <rPh sb="0" eb="2">
      <t>シノノメ</t>
    </rPh>
    <phoneticPr fontId="2"/>
  </si>
  <si>
    <t>中央区</t>
    <rPh sb="0" eb="3">
      <t>チュウオウク</t>
    </rPh>
    <phoneticPr fontId="2"/>
  </si>
  <si>
    <t>勝どき</t>
    <rPh sb="0" eb="1">
      <t>カチ</t>
    </rPh>
    <phoneticPr fontId="2"/>
  </si>
  <si>
    <t>東京都中央区勝どき6-3</t>
    <rPh sb="0" eb="2">
      <t>トウキョウ</t>
    </rPh>
    <rPh sb="2" eb="3">
      <t>ト</t>
    </rPh>
    <rPh sb="3" eb="6">
      <t>チュウオウク</t>
    </rPh>
    <rPh sb="6" eb="7">
      <t>カチ</t>
    </rPh>
    <phoneticPr fontId="2"/>
  </si>
  <si>
    <t>佃</t>
    <rPh sb="0" eb="1">
      <t>ツクダ</t>
    </rPh>
    <phoneticPr fontId="2"/>
  </si>
  <si>
    <t>104-0051</t>
  </si>
  <si>
    <t>東京都中央区佃2-1-1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</si>
  <si>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東京都中央区佃2-11-6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</si>
  <si>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月島</t>
    <rPh sb="0" eb="2">
      <t>ツキシマ</t>
    </rPh>
    <phoneticPr fontId="2"/>
  </si>
  <si>
    <t>晴海</t>
    <rPh sb="0" eb="2">
      <t>ハルミ</t>
    </rPh>
    <phoneticPr fontId="2"/>
  </si>
  <si>
    <t>渋谷</t>
    <rPh sb="0" eb="2">
      <t>シブヤ</t>
    </rPh>
    <phoneticPr fontId="2"/>
  </si>
  <si>
    <t>東京都渋谷区渋谷1-19-18</t>
    <rPh sb="0" eb="3">
      <t>トウキョウト</t>
    </rPh>
    <rPh sb="3" eb="6">
      <t>シブヤク</t>
    </rPh>
    <rPh sb="6" eb="8">
      <t>シブタニ</t>
    </rPh>
    <phoneticPr fontId="2"/>
  </si>
  <si>
    <t>代官山</t>
    <rPh sb="0" eb="3">
      <t>ダイカンヤマ</t>
    </rPh>
    <phoneticPr fontId="2"/>
  </si>
  <si>
    <t>東京都渋谷区代官山町17-1</t>
    <rPh sb="0" eb="2">
      <t>トウキョウ</t>
    </rPh>
    <rPh sb="2" eb="3">
      <t>ト</t>
    </rPh>
    <rPh sb="3" eb="6">
      <t>シブヤク</t>
    </rPh>
    <rPh sb="6" eb="10">
      <t>ダイカンヤマチョウ</t>
    </rPh>
    <phoneticPr fontId="2"/>
  </si>
  <si>
    <t>広尾</t>
    <rPh sb="0" eb="2">
      <t>ヒロオ</t>
    </rPh>
    <phoneticPr fontId="2"/>
  </si>
  <si>
    <t>東京都渋谷区広尾4-1</t>
    <rPh sb="0" eb="3">
      <t>トウキョウト</t>
    </rPh>
    <rPh sb="3" eb="6">
      <t>シブヤク</t>
    </rPh>
    <rPh sb="6" eb="8">
      <t>ヒロオ</t>
    </rPh>
    <phoneticPr fontId="2"/>
  </si>
  <si>
    <t>東京都渋谷区広尾4-1</t>
    <rPh sb="0" eb="2">
      <t>トウキョウ</t>
    </rPh>
    <rPh sb="2" eb="3">
      <t>ト</t>
    </rPh>
    <rPh sb="3" eb="6">
      <t>シブヤク</t>
    </rPh>
    <rPh sb="6" eb="8">
      <t>ヒロオ</t>
    </rPh>
    <phoneticPr fontId="2"/>
  </si>
  <si>
    <t>大崎</t>
    <rPh sb="0" eb="2">
      <t>オオサキ</t>
    </rPh>
    <phoneticPr fontId="2"/>
  </si>
  <si>
    <t>東京都品川区大崎2-9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</si>
  <si>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五反田</t>
    <rPh sb="0" eb="3">
      <t>ゴタンダ</t>
    </rPh>
    <phoneticPr fontId="2"/>
  </si>
  <si>
    <t>東京都品川区東五反田2-10-1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</si>
  <si>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スターコート豊洲</t>
    <rPh sb="6" eb="8">
      <t>トヨス</t>
    </rPh>
    <phoneticPr fontId="2"/>
  </si>
  <si>
    <t>クレストシティレジデンス</t>
    <phoneticPr fontId="2"/>
  </si>
  <si>
    <t>東京都中央区勝どき5-5-14</t>
    <rPh sb="0" eb="3">
      <t>トウキョウト</t>
    </rPh>
    <rPh sb="3" eb="6">
      <t>チュウオウク</t>
    </rPh>
    <rPh sb="6" eb="7">
      <t>カチ</t>
    </rPh>
    <phoneticPr fontId="2"/>
  </si>
  <si>
    <t>プラウドタワー東雲キャナルコート</t>
    <rPh sb="7" eb="9">
      <t>シノノメ</t>
    </rPh>
    <phoneticPr fontId="2"/>
  </si>
  <si>
    <t>目黒区</t>
    <rPh sb="0" eb="3">
      <t>メグロク</t>
    </rPh>
    <phoneticPr fontId="2"/>
  </si>
  <si>
    <t>千代田区</t>
    <rPh sb="0" eb="4">
      <t>チヨダク</t>
    </rPh>
    <phoneticPr fontId="2"/>
  </si>
  <si>
    <t>新宿区</t>
    <rPh sb="0" eb="3">
      <t>シンジュクク</t>
    </rPh>
    <phoneticPr fontId="2"/>
  </si>
  <si>
    <t>東京都目黒区三田1-4-3</t>
    <rPh sb="0" eb="3">
      <t>トウキョウト</t>
    </rPh>
    <phoneticPr fontId="2"/>
  </si>
  <si>
    <t>東京都千代田区富士見2-7-1</t>
    <rPh sb="0" eb="3">
      <t>トウキョウト</t>
    </rPh>
    <phoneticPr fontId="2"/>
  </si>
  <si>
    <t>飯田橋</t>
    <rPh sb="0" eb="3">
      <t>イイダバシ</t>
    </rPh>
    <phoneticPr fontId="2"/>
  </si>
  <si>
    <t>東京都千代田区飯田橋2-18-1</t>
    <rPh sb="0" eb="3">
      <t>トウキョウト</t>
    </rPh>
    <phoneticPr fontId="2"/>
  </si>
  <si>
    <t>恵比寿</t>
    <rPh sb="0" eb="3">
      <t>エビス</t>
    </rPh>
    <phoneticPr fontId="2"/>
  </si>
  <si>
    <t>東京都中央区佃1-11-7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</si>
  <si>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東京都中央区佃1-11-9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</si>
  <si>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東京都品川区東五反田2-16-1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</si>
  <si>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ザ・パークタワー東京サウス</t>
    <rPh sb="8" eb="10">
      <t>トウキョウ</t>
    </rPh>
    <phoneticPr fontId="2"/>
  </si>
  <si>
    <t>プラウドタワー東五反田</t>
    <rPh sb="7" eb="11">
      <t>ヒガシゴタンダ</t>
    </rPh>
    <phoneticPr fontId="2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</si>
  <si>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2"/>
  </si>
  <si>
    <t>合計</t>
    <rPh sb="0" eb="2">
      <t>ゴウケイ</t>
    </rPh>
    <phoneticPr fontId="2"/>
  </si>
  <si>
    <t>東京都港区港南2−１2−28</t>
    <rPh sb="0" eb="2">
      <t>トウキョウ</t>
    </rPh>
    <rPh sb="2" eb="3">
      <t>ト</t>
    </rPh>
    <phoneticPr fontId="2"/>
  </si>
  <si>
    <t>東京都港区港南3−7−16</t>
    <rPh sb="0" eb="2">
      <t>トウキョウ</t>
    </rPh>
    <rPh sb="2" eb="3">
      <t>ト</t>
    </rPh>
    <phoneticPr fontId="2"/>
  </si>
  <si>
    <t>東京都中央区佃2-19-1</t>
    <rPh sb="0" eb="2">
      <t>トウキョウ</t>
    </rPh>
    <rPh sb="2" eb="3">
      <t>ト</t>
    </rPh>
    <phoneticPr fontId="2"/>
  </si>
  <si>
    <t>東京都渋谷区神宮前1-4-20</t>
    <rPh sb="0" eb="2">
      <t>トウキョウ</t>
    </rPh>
    <rPh sb="2" eb="3">
      <t>ト</t>
    </rPh>
    <phoneticPr fontId="2"/>
  </si>
  <si>
    <t>神宮前</t>
    <rPh sb="0" eb="3">
      <t>ジングウマエ</t>
    </rPh>
    <phoneticPr fontId="2"/>
  </si>
  <si>
    <t>150-0001</t>
  </si>
  <si>
    <t>東京都目黒区大橋1-5-1</t>
    <rPh sb="0" eb="2">
      <t>トウキョウ</t>
    </rPh>
    <rPh sb="2" eb="3">
      <t>ト</t>
    </rPh>
    <phoneticPr fontId="2"/>
  </si>
  <si>
    <t>153-0044</t>
  </si>
  <si>
    <t>築年月</t>
    <rPh sb="0" eb="3">
      <t>チクネンゲツ</t>
    </rPh>
    <phoneticPr fontId="2"/>
  </si>
  <si>
    <t>1999年02月</t>
    <rPh sb="4" eb="5">
      <t>ネン</t>
    </rPh>
    <rPh sb="7" eb="8">
      <t>ガツ</t>
    </rPh>
    <phoneticPr fontId="2"/>
  </si>
  <si>
    <t>1991年08月</t>
    <rPh sb="4" eb="5">
      <t>ネン</t>
    </rPh>
    <rPh sb="7" eb="8">
      <t>ガツ</t>
    </rPh>
    <phoneticPr fontId="2"/>
  </si>
  <si>
    <t>2002年08月</t>
    <rPh sb="4" eb="5">
      <t>ネン</t>
    </rPh>
    <rPh sb="7" eb="8">
      <t>ガツ</t>
    </rPh>
    <phoneticPr fontId="2"/>
  </si>
  <si>
    <t>2009年03月</t>
    <rPh sb="4" eb="5">
      <t>ネン</t>
    </rPh>
    <rPh sb="7" eb="8">
      <t>ガツ</t>
    </rPh>
    <phoneticPr fontId="2"/>
  </si>
  <si>
    <t>2009年02月</t>
    <rPh sb="4" eb="5">
      <t>ネン</t>
    </rPh>
    <rPh sb="7" eb="8">
      <t>ガツ</t>
    </rPh>
    <phoneticPr fontId="2"/>
  </si>
  <si>
    <t>2003年02月</t>
    <rPh sb="4" eb="5">
      <t>ネン</t>
    </rPh>
    <rPh sb="7" eb="8">
      <t>ガツ</t>
    </rPh>
    <phoneticPr fontId="2"/>
  </si>
  <si>
    <t>ザ・晴海レジデンス</t>
    <rPh sb="2" eb="4">
      <t>ハルミ</t>
    </rPh>
    <phoneticPr fontId="2"/>
  </si>
  <si>
    <t>ル・サンク大崎シティタワー</t>
    <rPh sb="5" eb="7">
      <t>オオサキ</t>
    </rPh>
    <phoneticPr fontId="2"/>
  </si>
  <si>
    <t>ブリリアタワー大崎</t>
    <rPh sb="7" eb="9">
      <t>オオサキ</t>
    </rPh>
    <phoneticPr fontId="2"/>
  </si>
  <si>
    <t>中目黒アトラスタワー</t>
    <rPh sb="0" eb="3">
      <t>ナカメグロ</t>
    </rPh>
    <phoneticPr fontId="2"/>
  </si>
  <si>
    <t>グランアルト豊洲</t>
    <rPh sb="6" eb="8">
      <t>トヨス</t>
    </rPh>
    <phoneticPr fontId="2"/>
  </si>
  <si>
    <t>晴海テラス</t>
    <rPh sb="0" eb="2">
      <t>ハルミ</t>
    </rPh>
    <phoneticPr fontId="2"/>
  </si>
  <si>
    <t>ブリリア有明スカイタワー</t>
    <rPh sb="4" eb="6">
      <t>アリアケ</t>
    </rPh>
    <phoneticPr fontId="2"/>
  </si>
  <si>
    <t>シティタワー有明</t>
    <rPh sb="6" eb="8">
      <t>アリアケ</t>
    </rPh>
    <phoneticPr fontId="2"/>
  </si>
  <si>
    <t>有明</t>
    <rPh sb="0" eb="2">
      <t>アリアケ</t>
    </rPh>
    <phoneticPr fontId="2"/>
  </si>
  <si>
    <t>ファミールグラン三田伊皿子坂</t>
    <rPh sb="8" eb="10">
      <t>ミタ</t>
    </rPh>
    <rPh sb="10" eb="11">
      <t>イ</t>
    </rPh>
    <rPh sb="11" eb="12">
      <t>サラ</t>
    </rPh>
    <rPh sb="12" eb="13">
      <t>コ</t>
    </rPh>
    <rPh sb="13" eb="14">
      <t>サカ</t>
    </rPh>
    <phoneticPr fontId="2"/>
  </si>
  <si>
    <t>東京都港区三田4-8-20</t>
    <rPh sb="0" eb="3">
      <t>トウキョウト</t>
    </rPh>
    <rPh sb="3" eb="5">
      <t>ミナトク</t>
    </rPh>
    <rPh sb="5" eb="7">
      <t>ミタ</t>
    </rPh>
    <phoneticPr fontId="2"/>
  </si>
  <si>
    <t>東京都港区三田5-8-8</t>
    <rPh sb="0" eb="3">
      <t>トウキョウト</t>
    </rPh>
    <phoneticPr fontId="2"/>
  </si>
  <si>
    <t>中目黒</t>
    <rPh sb="0" eb="3">
      <t>ナカメグロ</t>
    </rPh>
    <phoneticPr fontId="2"/>
  </si>
  <si>
    <t>東京都目黒区上目黒1-26-1</t>
    <rPh sb="0" eb="2">
      <t>トウキョウ</t>
    </rPh>
    <rPh sb="2" eb="3">
      <t>ト</t>
    </rPh>
    <rPh sb="6" eb="9">
      <t>カミメグロ</t>
    </rPh>
    <phoneticPr fontId="2"/>
  </si>
  <si>
    <t>東京都品川区大崎1-1-1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</si>
  <si>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東京都品川区大崎1-19-13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</si>
  <si>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東京都江東区有明1-4-20</t>
    <rPh sb="6" eb="8">
      <t>アリアケ</t>
    </rPh>
    <phoneticPr fontId="2"/>
  </si>
  <si>
    <t>ブリリアマーレ有明</t>
    <rPh sb="7" eb="9">
      <t>アリアケ</t>
    </rPh>
    <phoneticPr fontId="2"/>
  </si>
  <si>
    <t>ザ・パークハウス晴海タワーズ クロノレジデンス</t>
    <rPh sb="8" eb="10">
      <t>ハルミ</t>
    </rPh>
    <phoneticPr fontId="2"/>
  </si>
  <si>
    <t>東京パークタワー</t>
    <rPh sb="0" eb="2">
      <t>トウキョウ</t>
    </rPh>
    <phoneticPr fontId="2"/>
  </si>
  <si>
    <t>東京都千代田区神田淡路町2-101</t>
    <rPh sb="0" eb="3">
      <t>トウキョウト</t>
    </rPh>
    <phoneticPr fontId="2"/>
  </si>
  <si>
    <t>東京タイムズタワー</t>
    <rPh sb="0" eb="2">
      <t>トウキョウ</t>
    </rPh>
    <phoneticPr fontId="2"/>
  </si>
  <si>
    <t>神田</t>
    <rPh sb="0" eb="2">
      <t>カンダ</t>
    </rPh>
    <phoneticPr fontId="2"/>
  </si>
  <si>
    <t>2004年10月</t>
    <rPh sb="4" eb="5">
      <t>ネン</t>
    </rPh>
    <rPh sb="7" eb="8">
      <t>ガツ</t>
    </rPh>
    <phoneticPr fontId="2"/>
  </si>
  <si>
    <t>2003年03月</t>
    <rPh sb="4" eb="5">
      <t>ネン</t>
    </rPh>
    <rPh sb="7" eb="8">
      <t>ガツ</t>
    </rPh>
    <phoneticPr fontId="2"/>
  </si>
  <si>
    <t>2013年03月</t>
    <rPh sb="4" eb="5">
      <t>ネン</t>
    </rPh>
    <rPh sb="7" eb="8">
      <t>ガツ</t>
    </rPh>
    <phoneticPr fontId="2"/>
  </si>
  <si>
    <t>2013年10月</t>
    <rPh sb="4" eb="5">
      <t>ネン</t>
    </rPh>
    <rPh sb="7" eb="8">
      <t>ガツ</t>
    </rPh>
    <phoneticPr fontId="2"/>
  </si>
  <si>
    <t>東京都江東区有明1-4-11</t>
    <rPh sb="6" eb="8">
      <t>アリアケ</t>
    </rPh>
    <phoneticPr fontId="2"/>
  </si>
  <si>
    <t>東京都江東区有明1-2-11</t>
    <rPh sb="6" eb="8">
      <t>アリアケ</t>
    </rPh>
    <phoneticPr fontId="2"/>
  </si>
  <si>
    <t>東京都江東区有明1-3-14</t>
    <rPh sb="6" eb="8">
      <t>アリアケ</t>
    </rPh>
    <phoneticPr fontId="2"/>
  </si>
  <si>
    <t>エリア</t>
    <phoneticPr fontId="2"/>
  </si>
  <si>
    <t>東京都港区芝4-16</t>
    <phoneticPr fontId="2"/>
  </si>
  <si>
    <t>東京都港区東新橋1-10</t>
    <phoneticPr fontId="2"/>
  </si>
  <si>
    <t>東京都港区六本木1-7-10</t>
    <phoneticPr fontId="2"/>
  </si>
  <si>
    <t>東京都港区六本木6-12</t>
    <phoneticPr fontId="2"/>
  </si>
  <si>
    <t>THE ROPPONGI TOKYO</t>
    <phoneticPr fontId="2"/>
  </si>
  <si>
    <t>東京都港区六本木3-7-1</t>
    <phoneticPr fontId="2"/>
  </si>
  <si>
    <t>106-0041</t>
    <phoneticPr fontId="2"/>
  </si>
  <si>
    <t xml:space="preserve">東京都港区赤坂4-14-14 </t>
    <phoneticPr fontId="2"/>
  </si>
  <si>
    <t>108-0073</t>
    <phoneticPr fontId="2"/>
  </si>
  <si>
    <t>三田シティハウス</t>
    <phoneticPr fontId="2"/>
  </si>
  <si>
    <t>108-0074</t>
    <phoneticPr fontId="2"/>
  </si>
  <si>
    <t>品川タワーフェイス</t>
    <phoneticPr fontId="2"/>
  </si>
  <si>
    <t>108-0075</t>
    <phoneticPr fontId="2"/>
  </si>
  <si>
    <t>東京都港区港南3-5-10</t>
    <phoneticPr fontId="2"/>
  </si>
  <si>
    <t>フェイバリッチタワー品川</t>
    <phoneticPr fontId="2"/>
  </si>
  <si>
    <t>シティタワー品川</t>
    <phoneticPr fontId="2"/>
  </si>
  <si>
    <t>東京都港区港南4-2-7</t>
    <phoneticPr fontId="2"/>
  </si>
  <si>
    <t>東京都港区港南4-7-55</t>
    <phoneticPr fontId="2"/>
  </si>
  <si>
    <t>東京都江東区豊洲1-3</t>
    <phoneticPr fontId="2"/>
  </si>
  <si>
    <t>2000年10月</t>
    <phoneticPr fontId="2"/>
  </si>
  <si>
    <t>東京都江東区豊洲2-5</t>
    <phoneticPr fontId="2"/>
  </si>
  <si>
    <t>東京都江東区豊洲3-4</t>
    <phoneticPr fontId="2"/>
  </si>
  <si>
    <t>東京都江東区豊洲4-11-20</t>
    <phoneticPr fontId="2"/>
  </si>
  <si>
    <t>2007年02月</t>
    <phoneticPr fontId="2"/>
  </si>
  <si>
    <t>東京都江東区豊洲5-6-45</t>
    <phoneticPr fontId="2"/>
  </si>
  <si>
    <t>Ｗコンフォートタワーズ</t>
    <phoneticPr fontId="2"/>
  </si>
  <si>
    <t>135-0062</t>
    <phoneticPr fontId="2"/>
  </si>
  <si>
    <t>東京都江東区東雲1-9</t>
    <phoneticPr fontId="2"/>
  </si>
  <si>
    <t>東京都江東区東雲1-9-41</t>
    <phoneticPr fontId="2"/>
  </si>
  <si>
    <t>東京都江東区東雲1-9-42</t>
    <phoneticPr fontId="2"/>
  </si>
  <si>
    <t>2008年01月</t>
    <phoneticPr fontId="2"/>
  </si>
  <si>
    <t>ビーコンタワーレジデンス</t>
    <phoneticPr fontId="2"/>
  </si>
  <si>
    <t>東京都江東区東雲1-9-43</t>
    <phoneticPr fontId="2"/>
  </si>
  <si>
    <t>東京都江東区東雲1-9-50</t>
    <phoneticPr fontId="2"/>
  </si>
  <si>
    <t>ガレリアグランデ</t>
    <phoneticPr fontId="2"/>
  </si>
  <si>
    <t>135-0063</t>
    <phoneticPr fontId="2"/>
  </si>
  <si>
    <t>オリゾンマーレ</t>
    <phoneticPr fontId="2"/>
  </si>
  <si>
    <t>スカイライトタワー</t>
    <phoneticPr fontId="2"/>
  </si>
  <si>
    <t>シティフロントタワー</t>
    <phoneticPr fontId="2"/>
  </si>
  <si>
    <t>センチュリーパークタワー</t>
    <phoneticPr fontId="2"/>
  </si>
  <si>
    <t>1999年01月</t>
    <phoneticPr fontId="2"/>
  </si>
  <si>
    <t>ザ・クレストタワー</t>
    <phoneticPr fontId="2"/>
  </si>
  <si>
    <t>104-0051</t>
    <phoneticPr fontId="2"/>
  </si>
  <si>
    <t>2004年09月</t>
    <phoneticPr fontId="2"/>
  </si>
  <si>
    <t>ファミール月島グランスイートタワー</t>
    <phoneticPr fontId="2"/>
  </si>
  <si>
    <t>アイ・マークタワー</t>
    <phoneticPr fontId="2"/>
  </si>
  <si>
    <t>104-0052</t>
    <phoneticPr fontId="2"/>
  </si>
  <si>
    <t>東京都中央区月島1-8-1</t>
    <phoneticPr fontId="2"/>
  </si>
  <si>
    <t>2003年10月</t>
    <phoneticPr fontId="2"/>
  </si>
  <si>
    <t>晴海ビュータワー</t>
    <phoneticPr fontId="2"/>
  </si>
  <si>
    <t>104-0053</t>
    <phoneticPr fontId="2"/>
  </si>
  <si>
    <t>東京都中央区晴海1-6-1</t>
    <phoneticPr fontId="2"/>
  </si>
  <si>
    <t>1998年03月</t>
    <phoneticPr fontId="2"/>
  </si>
  <si>
    <t>東京都中央区晴海2-3-30</t>
    <phoneticPr fontId="2"/>
  </si>
  <si>
    <t>東京都中央区晴海5-1-17</t>
    <phoneticPr fontId="2"/>
  </si>
  <si>
    <t>2009年02月</t>
    <phoneticPr fontId="2"/>
  </si>
  <si>
    <t>東京都中央区晴海5-1-9</t>
    <phoneticPr fontId="2"/>
  </si>
  <si>
    <t>THE TOKYO TOWERS</t>
    <phoneticPr fontId="2"/>
  </si>
  <si>
    <t>104-0054</t>
    <phoneticPr fontId="2"/>
  </si>
  <si>
    <t>パークコート神宮前</t>
    <phoneticPr fontId="2"/>
  </si>
  <si>
    <t>150-0002</t>
    <phoneticPr fontId="2"/>
  </si>
  <si>
    <t>150-0012</t>
    <phoneticPr fontId="2"/>
  </si>
  <si>
    <t>150-0034</t>
    <phoneticPr fontId="2"/>
  </si>
  <si>
    <t>パークタワーグランスカイ</t>
    <phoneticPr fontId="2"/>
  </si>
  <si>
    <t>141-0022</t>
    <phoneticPr fontId="2"/>
  </si>
  <si>
    <t>東京都品川区東五反田2-9-1</t>
    <phoneticPr fontId="2"/>
  </si>
  <si>
    <t>141-0032</t>
    <phoneticPr fontId="2"/>
  </si>
  <si>
    <t>101-0021</t>
    <phoneticPr fontId="2"/>
  </si>
  <si>
    <t>東京都千代田区外神田4-14-2</t>
    <phoneticPr fontId="2"/>
  </si>
  <si>
    <t>101-0051</t>
    <phoneticPr fontId="2"/>
  </si>
  <si>
    <t>東京都千代田区神田神保町1-103</t>
    <phoneticPr fontId="2"/>
  </si>
  <si>
    <t>ワテラスタワーレジデンス</t>
    <phoneticPr fontId="2"/>
  </si>
  <si>
    <t>101-0063</t>
    <phoneticPr fontId="2"/>
  </si>
  <si>
    <t>プラウドタワー千代田富士見</t>
    <phoneticPr fontId="2"/>
  </si>
  <si>
    <t>102-0071</t>
    <phoneticPr fontId="2"/>
  </si>
  <si>
    <t>東京レジデンス千代田・九段下</t>
    <phoneticPr fontId="2"/>
  </si>
  <si>
    <t>102-0072</t>
    <phoneticPr fontId="2"/>
  </si>
  <si>
    <t>クロスエアタワー</t>
    <phoneticPr fontId="2"/>
  </si>
  <si>
    <t>153-0051</t>
    <phoneticPr fontId="2"/>
  </si>
  <si>
    <t>恵比寿ガーデンテラス 壱番館</t>
    <phoneticPr fontId="2"/>
  </si>
  <si>
    <t>153-0062</t>
    <phoneticPr fontId="2"/>
  </si>
  <si>
    <t>東京ミッドベイ勝どき</t>
    <rPh sb="0" eb="2">
      <t>トウキョウ</t>
    </rPh>
    <rPh sb="7" eb="8">
      <t>カチ</t>
    </rPh>
    <phoneticPr fontId="2"/>
  </si>
  <si>
    <t>コスモ東京ベイタワー</t>
    <rPh sb="3" eb="5">
      <t>トウキョウ</t>
    </rPh>
    <phoneticPr fontId="2"/>
  </si>
  <si>
    <t>パークタワー東雲</t>
    <rPh sb="6" eb="8">
      <t>シノノメ</t>
    </rPh>
    <phoneticPr fontId="2"/>
  </si>
  <si>
    <t>南青山マスターズハウス</t>
    <rPh sb="0" eb="3">
      <t>ミナミアオヤマ</t>
    </rPh>
    <phoneticPr fontId="2"/>
  </si>
  <si>
    <t>パークタワー高輪</t>
    <rPh sb="6" eb="8">
      <t>タカナワ</t>
    </rPh>
    <phoneticPr fontId="2"/>
  </si>
  <si>
    <t>パークタワー芝公園</t>
    <rPh sb="6" eb="9">
      <t>シバコウエン</t>
    </rPh>
    <phoneticPr fontId="2"/>
  </si>
  <si>
    <t>ミッドサザンレジデンス御殿山</t>
    <rPh sb="11" eb="14">
      <t>ゴテンヤマ</t>
    </rPh>
    <phoneticPr fontId="2"/>
  </si>
  <si>
    <t>パークタワー豊洲</t>
    <rPh sb="6" eb="8">
      <t>トヨス</t>
    </rPh>
    <phoneticPr fontId="2"/>
  </si>
  <si>
    <t>東京都港区南青山4-2-12</t>
    <phoneticPr fontId="2"/>
  </si>
  <si>
    <t>東京都港区南麻布2-3-11</t>
    <rPh sb="0" eb="3">
      <t>トウキョウト</t>
    </rPh>
    <phoneticPr fontId="2"/>
  </si>
  <si>
    <t>パークホームズ南麻布 ザ・レジデンス</t>
    <phoneticPr fontId="2"/>
  </si>
  <si>
    <t>東京都港区三田5-2-18</t>
    <phoneticPr fontId="2"/>
  </si>
  <si>
    <t>三田ハウス</t>
    <phoneticPr fontId="2"/>
  </si>
  <si>
    <t>パークコート高輪ヒルトップレジデンス</t>
    <phoneticPr fontId="2"/>
  </si>
  <si>
    <t>東京都港区高輪2-1-15</t>
    <rPh sb="0" eb="3">
      <t>トウキョウト</t>
    </rPh>
    <phoneticPr fontId="2"/>
  </si>
  <si>
    <t>東京都港区高輪3-11-1</t>
    <phoneticPr fontId="2"/>
  </si>
  <si>
    <t>北品川</t>
    <rPh sb="0" eb="3">
      <t>キタシナガワ</t>
    </rPh>
    <phoneticPr fontId="2"/>
  </si>
  <si>
    <t>141-0001</t>
    <phoneticPr fontId="2"/>
  </si>
  <si>
    <t>東京都品川区北品川5-9-31</t>
    <rPh sb="0" eb="3">
      <t>トウキョウト</t>
    </rPh>
    <phoneticPr fontId="2"/>
  </si>
  <si>
    <t>東京都中央区勝どき5-10-10</t>
    <rPh sb="0" eb="3">
      <t>トウキョウト</t>
    </rPh>
    <rPh sb="3" eb="6">
      <t>チュウオウク</t>
    </rPh>
    <rPh sb="6" eb="7">
      <t>カチ</t>
    </rPh>
    <phoneticPr fontId="2"/>
  </si>
  <si>
    <t>2012年03月</t>
    <phoneticPr fontId="2"/>
  </si>
  <si>
    <t>東京都中央区勝どき5-12-4</t>
    <rPh sb="0" eb="3">
      <t>トウキョウト</t>
    </rPh>
    <rPh sb="3" eb="6">
      <t>チュウオウク</t>
    </rPh>
    <rPh sb="6" eb="7">
      <t>カチ</t>
    </rPh>
    <phoneticPr fontId="2"/>
  </si>
  <si>
    <t>東京都港区芝3-12-4</t>
    <phoneticPr fontId="2"/>
  </si>
  <si>
    <t>東京都江東区豊洲4-11-5</t>
    <rPh sb="0" eb="3">
      <t>トウキョウト</t>
    </rPh>
    <phoneticPr fontId="2"/>
  </si>
  <si>
    <t>東京都江東区有明1-1-17</t>
    <rPh sb="6" eb="8">
      <t>アリアケ</t>
    </rPh>
    <phoneticPr fontId="2"/>
  </si>
  <si>
    <t>ザ・タワーズ台場</t>
    <rPh sb="6" eb="8">
      <t>ダイバ</t>
    </rPh>
    <phoneticPr fontId="2"/>
  </si>
  <si>
    <t>東京都港区麻布台3-5-3</t>
    <rPh sb="0" eb="2">
      <t>トウキョウ</t>
    </rPh>
    <rPh sb="2" eb="3">
      <t>ト</t>
    </rPh>
    <phoneticPr fontId="2"/>
  </si>
  <si>
    <t>グランスイート麻布台ヒルトップタワー</t>
    <phoneticPr fontId="2"/>
  </si>
  <si>
    <t>台場</t>
    <rPh sb="0" eb="2">
      <t>ダイバ</t>
    </rPh>
    <phoneticPr fontId="2"/>
  </si>
  <si>
    <t>東京都港区台場2-2-2</t>
    <phoneticPr fontId="2"/>
  </si>
  <si>
    <t>135-0091</t>
    <phoneticPr fontId="2"/>
  </si>
  <si>
    <t>ル・サンク大崎ウィズタワー</t>
    <phoneticPr fontId="2"/>
  </si>
  <si>
    <t>東京都品川区大崎2-11-2</t>
    <rPh sb="0" eb="2">
      <t>トウキョウ</t>
    </rPh>
    <rPh sb="2" eb="3">
      <t>ト</t>
    </rPh>
    <phoneticPr fontId="2"/>
  </si>
  <si>
    <t>パークコート千代田富士見ザ・タワー</t>
    <phoneticPr fontId="2"/>
  </si>
  <si>
    <t>東京都千代田区富士見2-10-3</t>
    <phoneticPr fontId="2"/>
  </si>
  <si>
    <t>2014年06月</t>
    <phoneticPr fontId="2"/>
  </si>
  <si>
    <t>プラウド駒場</t>
    <rPh sb="4" eb="6">
      <t>コマバ</t>
    </rPh>
    <phoneticPr fontId="2"/>
  </si>
  <si>
    <t>パークタワー目黒</t>
    <rPh sb="6" eb="8">
      <t>メグロ</t>
    </rPh>
    <phoneticPr fontId="2"/>
  </si>
  <si>
    <t>東京都目黒区大橋2-19-6</t>
    <rPh sb="0" eb="3">
      <t>トウキョウト</t>
    </rPh>
    <phoneticPr fontId="2"/>
  </si>
  <si>
    <t>153-0044</t>
    <phoneticPr fontId="2"/>
  </si>
  <si>
    <t>下目黒</t>
    <rPh sb="0" eb="3">
      <t>シモメグロ</t>
    </rPh>
    <phoneticPr fontId="2"/>
  </si>
  <si>
    <t>パークホームズ目黒 ザ・レジデンス</t>
    <rPh sb="7" eb="9">
      <t>メグロ</t>
    </rPh>
    <phoneticPr fontId="2"/>
  </si>
  <si>
    <t>153-0064</t>
    <phoneticPr fontId="2"/>
  </si>
  <si>
    <t>東京都目黒区下目黒2-9-2</t>
    <rPh sb="0" eb="3">
      <t>トウキョウト</t>
    </rPh>
    <rPh sb="3" eb="6">
      <t>メグロク</t>
    </rPh>
    <rPh sb="6" eb="9">
      <t>シモメグロ</t>
    </rPh>
    <phoneticPr fontId="2"/>
  </si>
  <si>
    <t>141-0021</t>
    <phoneticPr fontId="2"/>
  </si>
  <si>
    <t>東京都品川区上大崎4-1-1</t>
    <rPh sb="0" eb="3">
      <t>トウキョウト</t>
    </rPh>
    <phoneticPr fontId="2"/>
  </si>
  <si>
    <t>東京都港区西麻布4-5-10</t>
    <rPh sb="0" eb="2">
      <t>トウキョウ</t>
    </rPh>
    <rPh sb="2" eb="3">
      <t>ト</t>
    </rPh>
    <phoneticPr fontId="2"/>
  </si>
  <si>
    <t>ザ・パークハウス西麻布レジデンス</t>
    <phoneticPr fontId="2"/>
  </si>
  <si>
    <t>106-0031</t>
    <phoneticPr fontId="2"/>
  </si>
  <si>
    <t>ザ・神宮前レジデンス</t>
    <phoneticPr fontId="2"/>
  </si>
  <si>
    <t>東京都渋谷区神宮前3-37-1</t>
    <rPh sb="0" eb="2">
      <t>トウキョウ</t>
    </rPh>
    <rPh sb="2" eb="3">
      <t>ト</t>
    </rPh>
    <phoneticPr fontId="2"/>
  </si>
  <si>
    <t>パークホームズ品川ザ・レジデンス</t>
    <rPh sb="7" eb="9">
      <t>シナガワ</t>
    </rPh>
    <phoneticPr fontId="2"/>
  </si>
  <si>
    <t>プラウドタワー白金台</t>
    <rPh sb="7" eb="10">
      <t>シロガネダイ</t>
    </rPh>
    <phoneticPr fontId="2"/>
  </si>
  <si>
    <t>プラウドタワー高輪台</t>
    <rPh sb="7" eb="10">
      <t>タカナワダイ</t>
    </rPh>
    <phoneticPr fontId="2"/>
  </si>
  <si>
    <t>東京都港区港南2-11-17</t>
    <phoneticPr fontId="2"/>
  </si>
  <si>
    <t>東京都品川区東五反田3-1-4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</si>
  <si>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ザ・レジデンス三田</t>
    <rPh sb="7" eb="9">
      <t>ミタ</t>
    </rPh>
    <phoneticPr fontId="2"/>
  </si>
  <si>
    <t>東京都港区三田2-7-1</t>
    <rPh sb="0" eb="3">
      <t>トウキョウト</t>
    </rPh>
    <phoneticPr fontId="2"/>
  </si>
  <si>
    <t>東京都文京区小石川1-9-14</t>
    <rPh sb="0" eb="3">
      <t>トウキョウト</t>
    </rPh>
    <rPh sb="3" eb="6">
      <t>ブンキョウク</t>
    </rPh>
    <rPh sb="6" eb="9">
      <t>コイシカワ</t>
    </rPh>
    <phoneticPr fontId="2"/>
  </si>
  <si>
    <t>東京都文京区小石川1-17-1</t>
    <rPh sb="0" eb="3">
      <t>トウキョウト</t>
    </rPh>
    <rPh sb="3" eb="6">
      <t>ブンキョウク</t>
    </rPh>
    <rPh sb="6" eb="9">
      <t>コイシカワ</t>
    </rPh>
    <phoneticPr fontId="2"/>
  </si>
  <si>
    <t>東京都文京区大塚1-4</t>
    <rPh sb="0" eb="3">
      <t>トウキョウト</t>
    </rPh>
    <rPh sb="3" eb="6">
      <t>ブンキョウク</t>
    </rPh>
    <rPh sb="6" eb="8">
      <t>オオツカ</t>
    </rPh>
    <phoneticPr fontId="2"/>
  </si>
  <si>
    <t>東京都文京区根津2-1-16</t>
    <rPh sb="0" eb="3">
      <t>トウキョウト</t>
    </rPh>
    <rPh sb="3" eb="6">
      <t>ブンキョウク</t>
    </rPh>
    <rPh sb="6" eb="8">
      <t>ネツ</t>
    </rPh>
    <phoneticPr fontId="2"/>
  </si>
  <si>
    <t>小石川</t>
    <rPh sb="0" eb="3">
      <t>コイシカワ</t>
    </rPh>
    <phoneticPr fontId="2"/>
  </si>
  <si>
    <t>根津</t>
    <rPh sb="0" eb="2">
      <t>ネツ</t>
    </rPh>
    <phoneticPr fontId="2"/>
  </si>
  <si>
    <t>文京区</t>
    <rPh sb="0" eb="3">
      <t>ブンキョウク</t>
    </rPh>
    <phoneticPr fontId="2"/>
  </si>
  <si>
    <t>112-0002</t>
    <phoneticPr fontId="2"/>
  </si>
  <si>
    <t>112-0012</t>
    <phoneticPr fontId="2"/>
  </si>
  <si>
    <t>113-0031</t>
  </si>
  <si>
    <t>アトラスタワー小石川</t>
    <phoneticPr fontId="2"/>
  </si>
  <si>
    <t>エルアージュ小石川</t>
    <phoneticPr fontId="2"/>
  </si>
  <si>
    <t>アトラスタワー茗荷谷</t>
    <phoneticPr fontId="2"/>
  </si>
  <si>
    <t>ザ・ライオンズ上野の森</t>
    <phoneticPr fontId="2"/>
  </si>
  <si>
    <t>市ヶ谷</t>
    <rPh sb="0" eb="3">
      <t>イチガヤ</t>
    </rPh>
    <phoneticPr fontId="2"/>
  </si>
  <si>
    <t>THE CENTER TOKYO</t>
    <phoneticPr fontId="2"/>
  </si>
  <si>
    <t>162-0845</t>
    <phoneticPr fontId="2"/>
  </si>
  <si>
    <t>東京都新宿区市谷本村町7-4</t>
    <phoneticPr fontId="2"/>
  </si>
  <si>
    <t>2008年03月</t>
    <phoneticPr fontId="2"/>
  </si>
  <si>
    <t>神楽坂トワイシアヒルサイドレジデンス</t>
    <phoneticPr fontId="2"/>
  </si>
  <si>
    <t>神楽坂アインスタワー</t>
    <phoneticPr fontId="2"/>
  </si>
  <si>
    <t>162-0816</t>
    <phoneticPr fontId="2"/>
  </si>
  <si>
    <t>162-0825</t>
    <phoneticPr fontId="2"/>
  </si>
  <si>
    <t>東京都新宿区白銀町6-1</t>
    <rPh sb="0" eb="3">
      <t>トウキョウト</t>
    </rPh>
    <phoneticPr fontId="2"/>
  </si>
  <si>
    <t>2004年02月</t>
    <rPh sb="4" eb="5">
      <t>ネン</t>
    </rPh>
    <rPh sb="7" eb="8">
      <t>ガツ</t>
    </rPh>
    <phoneticPr fontId="2"/>
  </si>
  <si>
    <t>東京都新宿区神楽坂5-20-5</t>
    <rPh sb="0" eb="3">
      <t>トウキョウト</t>
    </rPh>
    <phoneticPr fontId="2"/>
  </si>
  <si>
    <t>2003年02月</t>
    <phoneticPr fontId="2"/>
  </si>
  <si>
    <t>ブリリア有明シティタワー</t>
    <rPh sb="4" eb="6">
      <t>アリアケ</t>
    </rPh>
    <phoneticPr fontId="2"/>
  </si>
  <si>
    <t>東京都江東区有明1-5-2</t>
    <rPh sb="0" eb="6">
      <t>トウキョウトコウトウク</t>
    </rPh>
    <rPh sb="6" eb="8">
      <t>アリアケ</t>
    </rPh>
    <phoneticPr fontId="2"/>
  </si>
  <si>
    <t>パークシティ大崎</t>
    <rPh sb="6" eb="8">
      <t>オオサキ</t>
    </rPh>
    <phoneticPr fontId="2"/>
  </si>
  <si>
    <t>SKYZ TOWER &amp; GARDEN</t>
    <phoneticPr fontId="2"/>
  </si>
  <si>
    <t>東京都江東区豊洲6-2-31</t>
    <phoneticPr fontId="2"/>
  </si>
  <si>
    <t>東京都品川区北品川5-3-1</t>
    <phoneticPr fontId="2"/>
  </si>
  <si>
    <t>グランドメゾン白金の杜 ザ・タワー</t>
    <rPh sb="7" eb="9">
      <t>シロカネ</t>
    </rPh>
    <rPh sb="10" eb="11">
      <t>モリ</t>
    </rPh>
    <phoneticPr fontId="2"/>
  </si>
  <si>
    <t>キャピタルゲートプレイス</t>
    <phoneticPr fontId="2"/>
  </si>
  <si>
    <t>東京都中央区月島1-5</t>
    <phoneticPr fontId="2"/>
  </si>
  <si>
    <t>2015年08月</t>
    <rPh sb="4" eb="5">
      <t>ネン</t>
    </rPh>
    <rPh sb="7" eb="8">
      <t>ガツ</t>
    </rPh>
    <phoneticPr fontId="2"/>
  </si>
  <si>
    <r>
      <t>108-007</t>
    </r>
    <r>
      <rPr>
        <sz val="11"/>
        <color indexed="8"/>
        <rFont val="ＭＳ Ｐゴシック"/>
        <family val="3"/>
        <charset val="128"/>
      </rPr>
      <t>1</t>
    </r>
    <phoneticPr fontId="2"/>
  </si>
  <si>
    <t>東京都港区白金台2-9-13</t>
    <phoneticPr fontId="2"/>
  </si>
  <si>
    <t>白金タワー</t>
    <phoneticPr fontId="2"/>
  </si>
  <si>
    <t>108-0072</t>
    <phoneticPr fontId="2"/>
  </si>
  <si>
    <t>プレイス白金ブライトレジデンス</t>
    <phoneticPr fontId="2"/>
  </si>
  <si>
    <t>東京都港区白金6-16-25</t>
    <phoneticPr fontId="2"/>
  </si>
  <si>
    <t>富久クロスコンフォートタワー</t>
    <rPh sb="0" eb="2">
      <t>トミヒサ</t>
    </rPh>
    <phoneticPr fontId="2"/>
  </si>
  <si>
    <t>ライオンズ四谷タワーゲート</t>
    <rPh sb="5" eb="7">
      <t>ヨツヤ</t>
    </rPh>
    <phoneticPr fontId="2"/>
  </si>
  <si>
    <t>ローレルコート新宿タワー</t>
    <rPh sb="7" eb="9">
      <t>シンジュク</t>
    </rPh>
    <phoneticPr fontId="2"/>
  </si>
  <si>
    <t>162-0067</t>
    <phoneticPr fontId="2"/>
  </si>
  <si>
    <t>東京都新宿区富久町15-1</t>
    <phoneticPr fontId="2"/>
  </si>
  <si>
    <t>160-0004</t>
    <phoneticPr fontId="2"/>
  </si>
  <si>
    <t>東京都新宿区富久町12-1</t>
    <phoneticPr fontId="2"/>
  </si>
  <si>
    <t>東京都新宿区四谷4-8-9</t>
    <phoneticPr fontId="2"/>
  </si>
  <si>
    <t>四ツ谷</t>
    <rPh sb="0" eb="1">
      <t>ヨ</t>
    </rPh>
    <rPh sb="2" eb="3">
      <t>ヤ</t>
    </rPh>
    <phoneticPr fontId="2"/>
  </si>
  <si>
    <t>2007年06月</t>
    <rPh sb="4" eb="5">
      <t>ネン</t>
    </rPh>
    <rPh sb="7" eb="8">
      <t>ガツ</t>
    </rPh>
    <phoneticPr fontId="2"/>
  </si>
  <si>
    <t>2002年10月</t>
    <rPh sb="4" eb="5">
      <t>ネン</t>
    </rPh>
    <rPh sb="7" eb="8">
      <t>ガツ</t>
    </rPh>
    <phoneticPr fontId="2"/>
  </si>
  <si>
    <t>2015年09月</t>
    <rPh sb="4" eb="5">
      <t>ネン</t>
    </rPh>
    <rPh sb="7" eb="8">
      <t>ガツ</t>
    </rPh>
    <phoneticPr fontId="2"/>
  </si>
  <si>
    <t>グローバルフロントタワー</t>
    <phoneticPr fontId="2"/>
  </si>
  <si>
    <t>東京ベイシティタワー</t>
    <rPh sb="0" eb="2">
      <t>トウキョウ</t>
    </rPh>
    <phoneticPr fontId="2"/>
  </si>
  <si>
    <t>インプレストタワー芝浦エアレジデンス</t>
    <rPh sb="9" eb="11">
      <t>シバウラ</t>
    </rPh>
    <phoneticPr fontId="2"/>
  </si>
  <si>
    <t>105-0023</t>
    <phoneticPr fontId="2"/>
  </si>
  <si>
    <t>東京都港区芝浦1-6-41</t>
    <phoneticPr fontId="2"/>
  </si>
  <si>
    <t>東京都港区芝浦2-6-16</t>
    <phoneticPr fontId="2"/>
  </si>
  <si>
    <t>東京都港区芝浦4-16-31</t>
    <phoneticPr fontId="2"/>
  </si>
  <si>
    <t>ウエストレジデンス大崎</t>
    <rPh sb="9" eb="11">
      <t>オオサキ</t>
    </rPh>
    <phoneticPr fontId="2"/>
  </si>
  <si>
    <t>ゲートシティ大崎サウスパークタワー</t>
    <rPh sb="6" eb="8">
      <t>オオサキ</t>
    </rPh>
    <phoneticPr fontId="2"/>
  </si>
  <si>
    <t>東京都品川区大崎1-14-3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</si>
  <si>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東京都品川区大崎2-1-2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</si>
  <si>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パークハウスオー・タワー</t>
    <phoneticPr fontId="2"/>
  </si>
  <si>
    <t>東京都品川区大崎3-1-1</t>
    <rPh sb="0" eb="2">
      <t>トウキョウ</t>
    </rPh>
    <rPh sb="2" eb="3">
      <t>ト</t>
    </rPh>
    <phoneticPr fontId="2"/>
  </si>
  <si>
    <t>東京都江東区東雲1-9-4</t>
    <phoneticPr fontId="2"/>
  </si>
  <si>
    <t>ザ・パークハウス晴海タワーズ ティアロレジデンス</t>
    <rPh sb="8" eb="10">
      <t>ハルミ</t>
    </rPh>
    <phoneticPr fontId="2"/>
  </si>
  <si>
    <t>東京都中央区晴海2-3-2</t>
    <phoneticPr fontId="2"/>
  </si>
  <si>
    <t>2016年04月</t>
    <phoneticPr fontId="2"/>
  </si>
  <si>
    <t>品川タワーレジデンス</t>
    <rPh sb="0" eb="2">
      <t>シナガワ</t>
    </rPh>
    <phoneticPr fontId="2"/>
  </si>
  <si>
    <t>東京都港区高輪3-19-22</t>
    <phoneticPr fontId="2"/>
  </si>
  <si>
    <t>150-0022</t>
    <phoneticPr fontId="2"/>
  </si>
  <si>
    <t>パークコート恵比寿ヒルトップレジデンス</t>
    <rPh sb="6" eb="9">
      <t>エビス</t>
    </rPh>
    <phoneticPr fontId="2"/>
  </si>
  <si>
    <t>東京都渋谷区恵比寿南2-26-1</t>
    <rPh sb="0" eb="2">
      <t>トウキョウ</t>
    </rPh>
    <rPh sb="2" eb="3">
      <t>ト</t>
    </rPh>
    <rPh sb="3" eb="6">
      <t>シブヤク</t>
    </rPh>
    <rPh sb="6" eb="10">
      <t>エビスミナミ</t>
    </rPh>
    <phoneticPr fontId="2"/>
  </si>
  <si>
    <t>150-0032</t>
    <phoneticPr fontId="2"/>
  </si>
  <si>
    <t>東京都渋谷区鶯谷町14</t>
    <rPh sb="0" eb="6">
      <t>トウキョウトシブヤク</t>
    </rPh>
    <rPh sb="6" eb="9">
      <t>ウグイスダニマチ</t>
    </rPh>
    <phoneticPr fontId="2"/>
  </si>
  <si>
    <t>センチュリーフォレスト</t>
    <phoneticPr fontId="2"/>
  </si>
  <si>
    <t>勝どきザ・タワー</t>
    <rPh sb="0" eb="1">
      <t>カチ</t>
    </rPh>
    <phoneticPr fontId="2"/>
  </si>
  <si>
    <t>東京都中央区勝どき5-3-1</t>
    <rPh sb="0" eb="3">
      <t>トウキョウト</t>
    </rPh>
    <rPh sb="3" eb="6">
      <t>チュウオウク</t>
    </rPh>
    <rPh sb="6" eb="7">
      <t>カチ</t>
    </rPh>
    <phoneticPr fontId="2"/>
  </si>
  <si>
    <t>2016年12月</t>
    <phoneticPr fontId="2"/>
  </si>
  <si>
    <t>BAYZ TOWER &amp; GARDEN</t>
    <phoneticPr fontId="2"/>
  </si>
  <si>
    <t>東京都江東区豊洲6-2-29</t>
    <phoneticPr fontId="2"/>
  </si>
  <si>
    <t>パークホームズ豊洲ザ・レジデンス</t>
    <rPh sb="7" eb="9">
      <t>トヨス</t>
    </rPh>
    <phoneticPr fontId="2"/>
  </si>
  <si>
    <t>東京都江東区豊洲5-6-29</t>
    <phoneticPr fontId="2"/>
  </si>
  <si>
    <t>クラッシィハウス芝浦</t>
    <rPh sb="8" eb="10">
      <t>シバウラ</t>
    </rPh>
    <phoneticPr fontId="2"/>
  </si>
  <si>
    <t>東京都港区芝浦4-12-36</t>
    <phoneticPr fontId="2"/>
  </si>
  <si>
    <t>ブリリアタワーズ目黒</t>
    <rPh sb="8" eb="10">
      <t>メグロ</t>
    </rPh>
    <phoneticPr fontId="2"/>
  </si>
  <si>
    <t>東京都品川区上大崎3-1</t>
    <rPh sb="0" eb="3">
      <t>トウキョウト</t>
    </rPh>
    <phoneticPr fontId="2"/>
  </si>
  <si>
    <t>新川</t>
    <rPh sb="0" eb="2">
      <t>シンカワ</t>
    </rPh>
    <phoneticPr fontId="2"/>
  </si>
  <si>
    <t>ブリリア・ザ・タワー東京八重洲アベニュー</t>
    <rPh sb="10" eb="15">
      <t>トウキョウヤエス</t>
    </rPh>
    <phoneticPr fontId="2"/>
  </si>
  <si>
    <t>104-0033</t>
    <phoneticPr fontId="2"/>
  </si>
  <si>
    <t>東京都中央区新川2-10-1</t>
    <rPh sb="0" eb="8">
      <t>トウキョウトチュウオウクシンカワ</t>
    </rPh>
    <phoneticPr fontId="2"/>
  </si>
  <si>
    <t>2017年10月</t>
    <rPh sb="4" eb="5">
      <t>ネン</t>
    </rPh>
    <rPh sb="7" eb="8">
      <t>ガツ</t>
    </rPh>
    <phoneticPr fontId="2"/>
  </si>
  <si>
    <t>納品締切日</t>
    <rPh sb="0" eb="2">
      <t>ノウヒン</t>
    </rPh>
    <rPh sb="2" eb="5">
      <t>シメキリビ</t>
    </rPh>
    <phoneticPr fontId="2"/>
  </si>
  <si>
    <t>パークシティ中央湊ザ・タワー</t>
    <phoneticPr fontId="2"/>
  </si>
  <si>
    <t>ブランズ東雲</t>
    <rPh sb="4" eb="6">
      <t>シノノメ</t>
    </rPh>
    <phoneticPr fontId="2"/>
  </si>
  <si>
    <t>クレヴィア豊洲</t>
    <rPh sb="5" eb="7">
      <t>トヨス</t>
    </rPh>
    <phoneticPr fontId="2"/>
  </si>
  <si>
    <t>東京都江東区東雲1-5-18</t>
    <phoneticPr fontId="2"/>
  </si>
  <si>
    <t>東京都江東区東雲1-6-15</t>
    <phoneticPr fontId="2"/>
  </si>
  <si>
    <t>湊</t>
    <rPh sb="0" eb="1">
      <t>ミナト</t>
    </rPh>
    <phoneticPr fontId="2"/>
  </si>
  <si>
    <t>東京都中央区湊2-15-14</t>
    <rPh sb="0" eb="3">
      <t>トウキョウト</t>
    </rPh>
    <phoneticPr fontId="2"/>
  </si>
  <si>
    <t>104-0043</t>
    <phoneticPr fontId="2"/>
  </si>
  <si>
    <t>2017年11月</t>
    <phoneticPr fontId="2"/>
  </si>
  <si>
    <t>ライズシティ池袋エアライズタワー</t>
  </si>
  <si>
    <t>アウルタワー</t>
  </si>
  <si>
    <t>ザ・グランドミレーニアタワー＆スイート</t>
  </si>
  <si>
    <t>ザ・タワーグランディア</t>
  </si>
  <si>
    <t>ブリリアタワー池袋</t>
  </si>
  <si>
    <t>ライオンズタワー池袋</t>
  </si>
  <si>
    <t>ルミナリータワー池袋</t>
  </si>
  <si>
    <t>パークタワー池袋イーストプレイス</t>
  </si>
  <si>
    <t>セントラルレジデンスシティタワー池袋</t>
  </si>
  <si>
    <t>シティタワー池袋ウエストゲート</t>
  </si>
  <si>
    <t>池袋パークタワー</t>
  </si>
  <si>
    <t>プラウドシティ上池袋</t>
  </si>
  <si>
    <t>目白ガーデンヒルズ</t>
  </si>
  <si>
    <t>セントラルレジデンスシティテラス目白</t>
  </si>
  <si>
    <t>桜プレイス</t>
  </si>
  <si>
    <t>目白プレイスレジデンス</t>
  </si>
  <si>
    <t>目白プレイスタワー</t>
  </si>
  <si>
    <t>ザ・タワーレジデンス大塚</t>
  </si>
  <si>
    <t>ブリリア巣鴨北山手賓館</t>
  </si>
  <si>
    <t>ブリリア駒込染井</t>
  </si>
  <si>
    <t>フォリアージュ</t>
  </si>
  <si>
    <t>本郷パークハウス・ザ・プレミアフォート</t>
  </si>
  <si>
    <t>ザ・タワー小石川</t>
  </si>
  <si>
    <t>プラウド小石川</t>
  </si>
  <si>
    <t>小石川パークタワー</t>
  </si>
  <si>
    <t>本郷パークホームズ</t>
  </si>
  <si>
    <t>サンアリーナ文京小石川</t>
  </si>
  <si>
    <t>アージョ文京春日</t>
  </si>
  <si>
    <t>パークスクエア文京音羽</t>
  </si>
  <si>
    <t>ブランズタワー文京小日向</t>
  </si>
  <si>
    <t>ミッドレジデンス文京</t>
  </si>
  <si>
    <t>ヒルズ目白坂</t>
  </si>
  <si>
    <t>三井音羽ハイツ</t>
  </si>
  <si>
    <t>ダイナシティ文京根津</t>
  </si>
  <si>
    <t>アクシア白山</t>
  </si>
  <si>
    <t>豊島区</t>
    <rPh sb="0" eb="3">
      <t>トシマク</t>
    </rPh>
    <phoneticPr fontId="2"/>
  </si>
  <si>
    <t>茗荷谷</t>
    <phoneticPr fontId="2"/>
  </si>
  <si>
    <t>112-0013</t>
    <phoneticPr fontId="2"/>
  </si>
  <si>
    <t>東京都文京区音羽１丁目１４番２</t>
    <rPh sb="13" eb="14">
      <t>バン</t>
    </rPh>
    <phoneticPr fontId="2"/>
  </si>
  <si>
    <t>東京都文京区音羽１丁目８番３</t>
  </si>
  <si>
    <t>112-0006</t>
  </si>
  <si>
    <t>東京都文京区小日向４丁目２番１３</t>
  </si>
  <si>
    <t>112-0014</t>
  </si>
  <si>
    <t>東京都文京区関口１丁目１０番１６</t>
  </si>
  <si>
    <t>東京都文京区関口２丁目５番１９</t>
  </si>
  <si>
    <t>112-0003</t>
    <phoneticPr fontId="2"/>
  </si>
  <si>
    <t>東京都文京区春日２丁目２４番１４</t>
  </si>
  <si>
    <t>112-0005</t>
  </si>
  <si>
    <t>東京都文京区水道１丁目２番１０</t>
  </si>
  <si>
    <t>113-0033</t>
  </si>
  <si>
    <t>東京都文京区本郷１丁目３０番２７</t>
  </si>
  <si>
    <t>東京都文京区本郷２丁目３１番１１</t>
  </si>
  <si>
    <t>112-0002</t>
  </si>
  <si>
    <t>東京都文京区小石川１丁目１４番３</t>
  </si>
  <si>
    <t>東京都文京区小石川３丁目１３番１０</t>
  </si>
  <si>
    <t>東京都文京区小石川４丁目１６番１３</t>
  </si>
  <si>
    <t>東京都文京区小石川５丁目１９番１２</t>
  </si>
  <si>
    <t>根津</t>
    <rPh sb="0" eb="2">
      <t>ネヅ</t>
    </rPh>
    <phoneticPr fontId="2"/>
  </si>
  <si>
    <t>113-0001</t>
  </si>
  <si>
    <t>東京都文京区白山１丁目３７番７</t>
  </si>
  <si>
    <t>東京都文京区根津２丁目１４番９</t>
  </si>
  <si>
    <t>池袋</t>
    <rPh sb="0" eb="2">
      <t>イケブクロ</t>
    </rPh>
    <phoneticPr fontId="2"/>
  </si>
  <si>
    <t>170-0014</t>
    <phoneticPr fontId="2"/>
  </si>
  <si>
    <t>東京都豊島区池袋２丁目５２番３号</t>
  </si>
  <si>
    <t>171-0042</t>
  </si>
  <si>
    <t>東京都豊島区高松１丁目２２番１</t>
  </si>
  <si>
    <t>171-0021</t>
  </si>
  <si>
    <t>東京都豊島区西池袋５丁目５番２１</t>
  </si>
  <si>
    <t>170-0013</t>
  </si>
  <si>
    <t>東京都豊島区東池袋２丁目３８番４</t>
  </si>
  <si>
    <t>東京都豊島区東池袋３丁目２３番２２</t>
  </si>
  <si>
    <t>東京都豊島区東池袋３丁目１９番１０</t>
  </si>
  <si>
    <t>東京都豊島区東池袋４丁目２１番１</t>
  </si>
  <si>
    <t>東京都豊島区東池袋４丁目５番１号</t>
  </si>
  <si>
    <t>171-0022</t>
    <phoneticPr fontId="2"/>
  </si>
  <si>
    <t>東京都豊島区南池袋１丁目１１番１９</t>
  </si>
  <si>
    <t>東京都豊島区南池袋２丁目７番５</t>
  </si>
  <si>
    <t>東京都豊島区南池袋２丁目４５番２</t>
  </si>
  <si>
    <t>板橋</t>
    <rPh sb="0" eb="2">
      <t>イタバシ</t>
    </rPh>
    <phoneticPr fontId="2"/>
  </si>
  <si>
    <t>170-0012</t>
  </si>
  <si>
    <t>東京都豊島区上池袋１丁目３２番２０</t>
  </si>
  <si>
    <t>東京都豊島区上池袋４丁目３１番２８</t>
  </si>
  <si>
    <t>大塚</t>
    <rPh sb="0" eb="2">
      <t>オオツカ</t>
    </rPh>
    <phoneticPr fontId="2"/>
  </si>
  <si>
    <t>170-0004</t>
  </si>
  <si>
    <t>東京都豊島区北大塚１丁目１３番２</t>
  </si>
  <si>
    <t>170-0003</t>
  </si>
  <si>
    <t>東京都豊島区駒込４丁目９番３８号</t>
  </si>
  <si>
    <t>170-0002</t>
  </si>
  <si>
    <t>東京都豊島区巣鴨３丁目５番１９</t>
  </si>
  <si>
    <t>目白</t>
    <rPh sb="0" eb="2">
      <t>メジロ</t>
    </rPh>
    <phoneticPr fontId="2"/>
  </si>
  <si>
    <t>171-0033</t>
  </si>
  <si>
    <t>東京都豊島区高田２丁目４番２２号</t>
  </si>
  <si>
    <t>東京都豊島区高田２丁目１６番１３号</t>
  </si>
  <si>
    <t>東京都豊島区高田３丁目４１番８</t>
    <phoneticPr fontId="2"/>
  </si>
  <si>
    <t>東京都豊島区高田３丁目３８番１８</t>
  </si>
  <si>
    <t>171-0031</t>
    <phoneticPr fontId="2"/>
  </si>
  <si>
    <t>東京都豊島区目白１丁目３番１７号</t>
  </si>
  <si>
    <t>パークコート赤坂ザ・タワー</t>
  </si>
  <si>
    <t>芝浦アイランド　グローヴタワー</t>
  </si>
  <si>
    <t>アップルタワー東京キャナルコート</t>
  </si>
  <si>
    <t xml:space="preserve">キャナルファーストタワー </t>
  </si>
  <si>
    <t>目黒</t>
    <rPh sb="0" eb="2">
      <t>メグロ</t>
    </rPh>
    <phoneticPr fontId="2"/>
  </si>
  <si>
    <t>グランフォート青淵閣</t>
  </si>
  <si>
    <t>↓</t>
  </si>
  <si>
    <t>マンション名</t>
  </si>
  <si>
    <t>配布数</t>
  </si>
  <si>
    <t>※納品部数を明記ください。</t>
  </si>
  <si>
    <t>池袋・板橋・目白・大塚</t>
    <rPh sb="0" eb="2">
      <t>イケブクロ</t>
    </rPh>
    <rPh sb="3" eb="5">
      <t>イタバシ</t>
    </rPh>
    <rPh sb="6" eb="8">
      <t>メジロ</t>
    </rPh>
    <rPh sb="9" eb="11">
      <t>オオツカ</t>
    </rPh>
    <phoneticPr fontId="2"/>
  </si>
  <si>
    <t>小石川・茗荷谷・根津</t>
    <rPh sb="0" eb="3">
      <t>コイシカワ</t>
    </rPh>
    <rPh sb="4" eb="7">
      <t>ミョウガダニ</t>
    </rPh>
    <rPh sb="8" eb="10">
      <t>ネヅ</t>
    </rPh>
    <phoneticPr fontId="2"/>
  </si>
  <si>
    <t>パークタワー晴海</t>
    <rPh sb="6" eb="8">
      <t>ハルミ</t>
    </rPh>
    <phoneticPr fontId="2"/>
  </si>
  <si>
    <t>東京都中央区晴海2-2-42</t>
    <phoneticPr fontId="2"/>
  </si>
  <si>
    <t>2019年2月</t>
    <rPh sb="4" eb="5">
      <t>ネン</t>
    </rPh>
    <rPh sb="6" eb="7">
      <t>ガツ</t>
    </rPh>
    <phoneticPr fontId="2"/>
  </si>
  <si>
    <t>株式会社ARCA　入間事業所</t>
  </si>
  <si>
    <t>担当　田中 厚也</t>
  </si>
  <si>
    <t>電話：04-2980-7084</t>
  </si>
  <si>
    <t>9:00～17:00</t>
  </si>
  <si>
    <t>土曜、日曜、祝日は休業です</t>
  </si>
  <si>
    <t>六本木・赤坂・青山</t>
  </si>
  <si>
    <t>汐留・芝</t>
  </si>
  <si>
    <t>勝どき・晴海</t>
  </si>
  <si>
    <t>豊洲</t>
  </si>
  <si>
    <t>THE TOKYO TOWERS</t>
  </si>
  <si>
    <t>パークコート六本木ヒルトップ</t>
  </si>
  <si>
    <t>勝どきザ・タワー</t>
  </si>
  <si>
    <t>SKYZ TOWER &amp; GARDEN</t>
  </si>
  <si>
    <t>THE ROPPONGI TOKYO</t>
  </si>
  <si>
    <t>クレストシティレジデンス</t>
  </si>
  <si>
    <t>コスモ東京ベイタワー</t>
  </si>
  <si>
    <t>東京ミッドベイ勝どき</t>
  </si>
  <si>
    <t>パークホームズ豊洲ザ・レジデンス</t>
  </si>
  <si>
    <t>南青山マスターズハウス</t>
  </si>
  <si>
    <t>パークタワー芝公園</t>
  </si>
  <si>
    <t>パークタワー晴海</t>
  </si>
  <si>
    <t>芝浦</t>
  </si>
  <si>
    <t>スターコート豊洲</t>
  </si>
  <si>
    <t>ザ・パークハウス晴海タワーズ クロノレジデンス</t>
  </si>
  <si>
    <t>パークコート神宮前</t>
  </si>
  <si>
    <t>ザ・パークハウス晴海タワーズ ティアロレジデンス</t>
  </si>
  <si>
    <t>BAYZ TOWER &amp; GARDEN</t>
  </si>
  <si>
    <t>青山パークタワー</t>
  </si>
  <si>
    <t>ザ・晴海レジデンス</t>
  </si>
  <si>
    <t>ザ・神宮前レジデンス</t>
  </si>
  <si>
    <t>グローバルフロントタワー</t>
  </si>
  <si>
    <t>晴海テラス</t>
  </si>
  <si>
    <t>麻布・三田</t>
  </si>
  <si>
    <t>晴海ビュータワー</t>
  </si>
  <si>
    <t>グランアルト豊洲</t>
  </si>
  <si>
    <t>東京ベイシティタワー</t>
  </si>
  <si>
    <t>佃・月島・湊・新川</t>
  </si>
  <si>
    <t>パークタワー豊洲</t>
  </si>
  <si>
    <t>パークホームズ南麻布 ザ・レジデンス</t>
  </si>
  <si>
    <t>クラッシィハウス芝浦</t>
  </si>
  <si>
    <t>センチュリーパークタワー</t>
  </si>
  <si>
    <t>インプレストタワー芝浦エアレジデンス</t>
  </si>
  <si>
    <t>ザ・クレストタワー</t>
  </si>
  <si>
    <t>東雲</t>
  </si>
  <si>
    <t>グランスイート麻布台ヒルトップタワー</t>
  </si>
  <si>
    <t>港南</t>
  </si>
  <si>
    <t>スカイライトタワー</t>
  </si>
  <si>
    <t>Ｗコンフォートタワーズ</t>
  </si>
  <si>
    <t>ザ・パークハウス西麻布レジデンス</t>
  </si>
  <si>
    <t>パークタワー東雲</t>
  </si>
  <si>
    <t>シティタワー品川</t>
  </si>
  <si>
    <t>プラウドタワー東雲キャナルコート</t>
  </si>
  <si>
    <t>ファミール月島グランスイートタワー</t>
  </si>
  <si>
    <t>麻布台パークハウス</t>
  </si>
  <si>
    <t>キャピタルゲートプレイス</t>
  </si>
  <si>
    <t>三田ハウス</t>
  </si>
  <si>
    <t>アイ・マークタワー</t>
  </si>
  <si>
    <t>ビーコンタワーレジデンス</t>
  </si>
  <si>
    <t>ファミールグラン三田伊皿子坂</t>
  </si>
  <si>
    <t>東京シーサウスブランファーレ</t>
  </si>
  <si>
    <t>パークシティ中央湊ザ・タワー</t>
  </si>
  <si>
    <t>ブランズ東雲</t>
  </si>
  <si>
    <t>ザ・レジデンス三田</t>
  </si>
  <si>
    <t>パークタワー品川ベイワード</t>
  </si>
  <si>
    <t>ブリリア・ザ・タワー東京八重洲アベニュー</t>
  </si>
  <si>
    <t>クレヴィア豊洲</t>
  </si>
  <si>
    <t>三田シティハウス</t>
  </si>
  <si>
    <t>フェイバリッチタワー品川</t>
  </si>
  <si>
    <t>神田・飯田橋・市ヶ谷・四ツ谷</t>
  </si>
  <si>
    <t>有明・台場</t>
  </si>
  <si>
    <t>パークホームズ品川ザ・レジデンス</t>
  </si>
  <si>
    <t>ワテラスタワーレジデンス</t>
  </si>
  <si>
    <t>ブリリア有明スカイタワー</t>
  </si>
  <si>
    <t>品川タワーフェイス</t>
  </si>
  <si>
    <t>東京タイムズタワー</t>
  </si>
  <si>
    <t>ブリリアマーレ有明</t>
  </si>
  <si>
    <t>白金・高輪</t>
  </si>
  <si>
    <t>東京パークタワー</t>
  </si>
  <si>
    <t>シティタワー有明</t>
  </si>
  <si>
    <t>白金タワー</t>
  </si>
  <si>
    <t>五反田・大崎・目黒</t>
  </si>
  <si>
    <t>神楽坂トワイシアヒルサイドレジデンス</t>
  </si>
  <si>
    <t>ブリリア有明シティタワー</t>
  </si>
  <si>
    <t>プレイス白金ブライトレジデンス</t>
  </si>
  <si>
    <t>パークタワーグランスカイ</t>
  </si>
  <si>
    <t>神楽坂アインスタワー</t>
  </si>
  <si>
    <t>オリゾンマーレ</t>
  </si>
  <si>
    <t>グランドメゾン白金の杜 ザ・タワー</t>
  </si>
  <si>
    <t>ザ・パークタワー東京サウス</t>
  </si>
  <si>
    <t>プラウドタワー千代田富士見</t>
  </si>
  <si>
    <t>ガレリアグランデ</t>
  </si>
  <si>
    <t>プラウドタワー白金台</t>
  </si>
  <si>
    <t>プラウドタワー東五反田</t>
  </si>
  <si>
    <t>パークコート千代田富士見ザ・タワー</t>
  </si>
  <si>
    <t>ザ・タワーズ台場</t>
  </si>
  <si>
    <t>大崎ウエストシティタワーズ</t>
  </si>
  <si>
    <t>東京レジデンス千代田・九段下</t>
  </si>
  <si>
    <t>パークシティ大崎</t>
  </si>
  <si>
    <t>THE CENTER TOKYO</t>
  </si>
  <si>
    <t>ブリリアタワー大崎</t>
  </si>
  <si>
    <t>富久クロスコンフォートタワー</t>
  </si>
  <si>
    <t>ル・サンク大崎シティタワー</t>
  </si>
  <si>
    <t>ローレルコート新宿タワー</t>
  </si>
  <si>
    <t>プラウドタワー高輪台</t>
  </si>
  <si>
    <t>ミッドサザンレジデンス御殿山</t>
  </si>
  <si>
    <t>ライオンズ四谷タワーゲート</t>
  </si>
  <si>
    <t>パークコート高輪ヒルトップレジデンス</t>
  </si>
  <si>
    <t>ウエストレジデンス大崎</t>
  </si>
  <si>
    <t>小石川・根津</t>
  </si>
  <si>
    <t>パークタワー高輪</t>
  </si>
  <si>
    <t>パークハウスオー・タワー</t>
  </si>
  <si>
    <t>アトラスタワー小石川</t>
  </si>
  <si>
    <t>品川タワーレジデンス</t>
  </si>
  <si>
    <t>ル・サンク大崎ウィズタワー</t>
  </si>
  <si>
    <t>アトラスタワー茗荷谷</t>
  </si>
  <si>
    <t>ゲートシティ大崎サウスパークタワー</t>
  </si>
  <si>
    <t>エルアージュ小石川</t>
  </si>
  <si>
    <t>広尾ガーデンヒルズ</t>
  </si>
  <si>
    <t>ブリリアタワーズ目黒</t>
  </si>
  <si>
    <t>ザ・ライオンズ上野の森</t>
  </si>
  <si>
    <t>広尾ガーデンフォレスト</t>
  </si>
  <si>
    <t>パークホームズ目黒 ザ・レジデンス</t>
  </si>
  <si>
    <t>代官山アドレス</t>
  </si>
  <si>
    <t>パークタワー目黒</t>
  </si>
  <si>
    <t>センチュリーフォレスト</t>
  </si>
  <si>
    <t>恵比寿ガーデンテラス 壱番館</t>
  </si>
  <si>
    <t>パークコート恵比寿ヒルトップレジデンス</t>
  </si>
  <si>
    <t>クロスエアタワー</t>
  </si>
  <si>
    <t>プラウド駒場</t>
  </si>
  <si>
    <t>中目黒アトラスタワー</t>
  </si>
  <si>
    <t>広尾・代官山・恵比寿</t>
  </si>
  <si>
    <t>神田・飯田橋・市ヶ谷</t>
  </si>
  <si>
    <t>※背面指定の空き状況につきましては、日々変動する為、別途ご確認下さい。</t>
    <phoneticPr fontId="2"/>
  </si>
  <si>
    <t>※お見積もり作成後、納品締切日までにご納品がない場合は、実施可否のご確認をさせていただきます。</t>
    <rPh sb="2" eb="4">
      <t>ミツ</t>
    </rPh>
    <rPh sb="6" eb="9">
      <t>サクセイゴ</t>
    </rPh>
    <rPh sb="10" eb="12">
      <t>ノウヒン</t>
    </rPh>
    <rPh sb="12" eb="14">
      <t>シメキリ</t>
    </rPh>
    <rPh sb="14" eb="15">
      <t>ビ</t>
    </rPh>
    <rPh sb="19" eb="21">
      <t>ノウヒン</t>
    </rPh>
    <rPh sb="24" eb="26">
      <t>バアイ</t>
    </rPh>
    <rPh sb="28" eb="32">
      <t>ジッシカヒ</t>
    </rPh>
    <rPh sb="34" eb="36">
      <t>カクニン</t>
    </rPh>
    <phoneticPr fontId="2"/>
  </si>
  <si>
    <r>
      <t>また、事前にご連絡いただいている場合は、</t>
    </r>
    <r>
      <rPr>
        <b/>
        <sz val="16"/>
        <color rgb="FFFF0000"/>
        <rFont val="ＭＳ Ｐゴシック"/>
        <family val="3"/>
        <charset val="128"/>
        <scheme val="minor"/>
      </rPr>
      <t>納品締切の翌日</t>
    </r>
    <r>
      <rPr>
        <sz val="16"/>
        <rFont val="ＭＳ Ｐゴシック"/>
        <family val="3"/>
        <charset val="128"/>
        <scheme val="minor"/>
      </rPr>
      <t>まで</t>
    </r>
    <r>
      <rPr>
        <sz val="16"/>
        <color theme="1"/>
        <rFont val="ＭＳ Ｐゴシック"/>
        <family val="3"/>
        <charset val="128"/>
        <scheme val="minor"/>
      </rPr>
      <t>のご納品で対応可能です。</t>
    </r>
    <phoneticPr fontId="2"/>
  </si>
  <si>
    <t>港区</t>
    <rPh sb="0" eb="2">
      <t>ミナトク</t>
    </rPh>
    <phoneticPr fontId="2"/>
  </si>
  <si>
    <t>東京都</t>
    <rPh sb="0" eb="3">
      <t>トウキョウト</t>
    </rPh>
    <phoneticPr fontId="2"/>
  </si>
  <si>
    <t>小石川・茗荷谷・根津</t>
  </si>
  <si>
    <t>池袋・板橋・目白・大塚</t>
  </si>
  <si>
    <t xml:space="preserve">ザ・パークハウス 高輪タワー </t>
    <phoneticPr fontId="2"/>
  </si>
  <si>
    <t>108-0074</t>
    <phoneticPr fontId="2"/>
  </si>
  <si>
    <t>東京都港区高輪1-4-10</t>
    <phoneticPr fontId="2"/>
  </si>
  <si>
    <t>ザ・パークハウス 三田タワー</t>
  </si>
  <si>
    <t>108-0073</t>
    <phoneticPr fontId="2"/>
  </si>
  <si>
    <t>東京都港区三田2-8-1</t>
    <phoneticPr fontId="2"/>
  </si>
  <si>
    <t>THE COURT 神宮外苑</t>
    <phoneticPr fontId="2"/>
  </si>
  <si>
    <t>東京都渋谷区神宮前2-2-39</t>
    <phoneticPr fontId="2"/>
  </si>
  <si>
    <t>パークコート浜離宮ザタワー</t>
    <phoneticPr fontId="2"/>
  </si>
  <si>
    <t>ブランズタワー芝浦</t>
    <phoneticPr fontId="2"/>
  </si>
  <si>
    <t>MID TOWER GRAND</t>
    <phoneticPr fontId="2"/>
  </si>
  <si>
    <t>ザ・パークハウス西新宿タワー60</t>
    <phoneticPr fontId="2"/>
  </si>
  <si>
    <t>スカイフォレストレジデンス</t>
    <phoneticPr fontId="2"/>
  </si>
  <si>
    <t>ブランズタワー豊洲</t>
  </si>
  <si>
    <t>105-0013</t>
    <phoneticPr fontId="2"/>
  </si>
  <si>
    <t>東京都港区浜松町1-3-2</t>
    <phoneticPr fontId="2"/>
  </si>
  <si>
    <t>東京都港区芝浦2-9-1</t>
    <phoneticPr fontId="2"/>
  </si>
  <si>
    <t>東京都中央区月島1-22-1</t>
    <phoneticPr fontId="2"/>
  </si>
  <si>
    <t>2021年1月</t>
    <rPh sb="4" eb="5">
      <t>ネン</t>
    </rPh>
    <rPh sb="6" eb="7">
      <t>ガツ</t>
    </rPh>
    <phoneticPr fontId="2"/>
  </si>
  <si>
    <t>160-0023</t>
    <phoneticPr fontId="2"/>
  </si>
  <si>
    <t>東京都新宿区西新宿5-5-1</t>
    <phoneticPr fontId="2"/>
  </si>
  <si>
    <t>東京都新宿区大久保3-8-1</t>
    <phoneticPr fontId="2"/>
  </si>
  <si>
    <t>2017年7月</t>
    <rPh sb="4" eb="5">
      <t>ネン</t>
    </rPh>
    <rPh sb="6" eb="7">
      <t>ガツ</t>
    </rPh>
    <phoneticPr fontId="2"/>
  </si>
  <si>
    <t>2014年12月</t>
    <rPh sb="4" eb="5">
      <t>ネン</t>
    </rPh>
    <rPh sb="7" eb="8">
      <t>ガツ</t>
    </rPh>
    <phoneticPr fontId="2"/>
  </si>
  <si>
    <t>169-0072</t>
  </si>
  <si>
    <t xml:space="preserve">ブリリアタワー有明ミッドクロス </t>
  </si>
  <si>
    <t>東京都江東区有明1-6-30</t>
    <phoneticPr fontId="2"/>
  </si>
  <si>
    <t>東京都江東区豊洲5-1-13</t>
    <phoneticPr fontId="2"/>
  </si>
  <si>
    <t>西新宿</t>
    <rPh sb="0" eb="3">
      <t>ニシシンジュク</t>
    </rPh>
    <phoneticPr fontId="2"/>
  </si>
  <si>
    <t>大久保</t>
    <rPh sb="0" eb="3">
      <t>オオクボ</t>
    </rPh>
    <phoneticPr fontId="2"/>
  </si>
  <si>
    <t>パークコート文京小石川ザ・タワー</t>
    <phoneticPr fontId="2"/>
  </si>
  <si>
    <t>小石川ザ・レジデンス イーストスクエア</t>
    <phoneticPr fontId="2"/>
  </si>
  <si>
    <t>東京都文京区小石川１丁目５番１号</t>
    <rPh sb="0" eb="3">
      <t>トウキョウト</t>
    </rPh>
    <rPh sb="10" eb="12">
      <t>チョウメ</t>
    </rPh>
    <rPh sb="13" eb="14">
      <t>バン</t>
    </rPh>
    <rPh sb="15" eb="16">
      <t>ゴウ</t>
    </rPh>
    <phoneticPr fontId="2"/>
  </si>
  <si>
    <t>パークスクエア小石川</t>
    <rPh sb="7" eb="10">
      <t>コイシカワ</t>
    </rPh>
    <phoneticPr fontId="2"/>
  </si>
  <si>
    <t>東京都文京区小石川１丁目１０番５号</t>
    <rPh sb="0" eb="3">
      <t>トウキョウト</t>
    </rPh>
    <rPh sb="3" eb="6">
      <t>ブンキョウク</t>
    </rPh>
    <rPh sb="6" eb="9">
      <t>コイシカワ</t>
    </rPh>
    <rPh sb="10" eb="12">
      <t>チョウメ</t>
    </rPh>
    <rPh sb="14" eb="15">
      <t>バン</t>
    </rPh>
    <rPh sb="16" eb="17">
      <t>ゴウ</t>
    </rPh>
    <phoneticPr fontId="2"/>
  </si>
  <si>
    <t>東京都文京区小石川３丁目２４番３号</t>
    <rPh sb="0" eb="3">
      <t>トウキョウト</t>
    </rPh>
    <rPh sb="10" eb="12">
      <t>チョウメ</t>
    </rPh>
    <rPh sb="14" eb="15">
      <t>バン</t>
    </rPh>
    <rPh sb="16" eb="17">
      <t>ゴウ</t>
    </rPh>
    <phoneticPr fontId="2"/>
  </si>
  <si>
    <t>プラウドタワー東池袋ステーションアリーナ</t>
    <rPh sb="7" eb="10">
      <t>ヒガシイケブクロ</t>
    </rPh>
    <phoneticPr fontId="2"/>
  </si>
  <si>
    <t>東京都豊島区東池袋４丁目２番１号</t>
    <rPh sb="0" eb="3">
      <t>トウキョウト</t>
    </rPh>
    <rPh sb="3" eb="6">
      <t>トシマク</t>
    </rPh>
    <rPh sb="6" eb="9">
      <t>ヒガシイケブクロ</t>
    </rPh>
    <rPh sb="10" eb="12">
      <t>チョウメ</t>
    </rPh>
    <rPh sb="13" eb="14">
      <t>バン</t>
    </rPh>
    <rPh sb="15" eb="16">
      <t>ゴウ</t>
    </rPh>
    <phoneticPr fontId="2"/>
  </si>
  <si>
    <t>プラウド駒込</t>
    <rPh sb="4" eb="6">
      <t>コマゴメ</t>
    </rPh>
    <phoneticPr fontId="2"/>
  </si>
  <si>
    <t>東京都豊島区駒込４丁目３号２０番</t>
    <rPh sb="0" eb="3">
      <t>トウキョウト</t>
    </rPh>
    <rPh sb="3" eb="6">
      <t>トシマク</t>
    </rPh>
    <rPh sb="6" eb="8">
      <t>コマゴメ</t>
    </rPh>
    <rPh sb="9" eb="11">
      <t>チョウメ</t>
    </rPh>
    <rPh sb="12" eb="13">
      <t>ゴウ</t>
    </rPh>
    <rPh sb="15" eb="16">
      <t>バン</t>
    </rPh>
    <phoneticPr fontId="2"/>
  </si>
  <si>
    <t>ブリリアシティ西早稲田</t>
    <rPh sb="7" eb="11">
      <t>ニシワセダ</t>
    </rPh>
    <phoneticPr fontId="2"/>
  </si>
  <si>
    <t>東京都豊島区髙田１丁目１８番６号</t>
    <rPh sb="0" eb="3">
      <t>トウキョウト</t>
    </rPh>
    <rPh sb="3" eb="6">
      <t>トシマク</t>
    </rPh>
    <rPh sb="6" eb="8">
      <t>タカダ</t>
    </rPh>
    <rPh sb="9" eb="11">
      <t>チョウメ</t>
    </rPh>
    <rPh sb="13" eb="14">
      <t>バン</t>
    </rPh>
    <rPh sb="15" eb="16">
      <t>ゴウ</t>
    </rPh>
    <phoneticPr fontId="2"/>
  </si>
  <si>
    <t>【納品場所】</t>
  </si>
  <si>
    <t>〒358-0035</t>
  </si>
  <si>
    <t>埼玉県入間市中神613-10 四号棟</t>
  </si>
  <si>
    <t>プラウド駒込</t>
  </si>
  <si>
    <t>ブリリアシティ西早稲田</t>
  </si>
  <si>
    <t>プラウドタワー東池袋ステーションアリーナ</t>
  </si>
  <si>
    <t>パークコート文京小石川ザ・タワー</t>
  </si>
  <si>
    <t>小石川ザ・レジデンス イーストスクエア</t>
  </si>
  <si>
    <t>パークスクエア小石川</t>
  </si>
  <si>
    <t xml:space="preserve">ザ・パークハウス 高輪タワー </t>
  </si>
  <si>
    <t>神宮前・広尾・代官山・恵比寿・中目黒</t>
  </si>
  <si>
    <t>THE COURT 神宮外苑</t>
  </si>
  <si>
    <t>パークコート浜離宮ザタワー</t>
  </si>
  <si>
    <t>ブランズタワー芝浦</t>
  </si>
  <si>
    <t>シティフロントタワー</t>
  </si>
  <si>
    <t>MID TOWER GRAND</t>
  </si>
  <si>
    <t>スカイフォレストレジデンス</t>
  </si>
  <si>
    <t>ザ・パークハウス西新宿タワー60</t>
  </si>
  <si>
    <t>【資材納品 受け入れ時間】</t>
  </si>
  <si>
    <t>白金ザ・スカイ</t>
    <phoneticPr fontId="2"/>
  </si>
  <si>
    <t>パークコート神宮北参道ザタワー</t>
    <phoneticPr fontId="2"/>
  </si>
  <si>
    <t>ブリリアタワー浜離宮</t>
    <phoneticPr fontId="2"/>
  </si>
  <si>
    <t>パークタワー勝どきミッド</t>
    <phoneticPr fontId="2"/>
  </si>
  <si>
    <t>東京都港区白金1-2-1</t>
    <phoneticPr fontId="2"/>
  </si>
  <si>
    <t>105-0022</t>
    <phoneticPr fontId="2"/>
  </si>
  <si>
    <t>東京都港区海岸1-6-1</t>
    <phoneticPr fontId="2"/>
  </si>
  <si>
    <t>千駄ヶ谷</t>
    <rPh sb="0" eb="4">
      <t>センダガヤ</t>
    </rPh>
    <phoneticPr fontId="2"/>
  </si>
  <si>
    <t>東京都渋谷区千駄ケ谷4-6-8</t>
    <phoneticPr fontId="2"/>
  </si>
  <si>
    <t>151-0051</t>
    <phoneticPr fontId="2"/>
  </si>
  <si>
    <t>東京都中央区勝どき4-6-2</t>
    <phoneticPr fontId="2"/>
  </si>
  <si>
    <t>2023年8月</t>
    <rPh sb="4" eb="5">
      <t>ネン</t>
    </rPh>
    <rPh sb="6" eb="7">
      <t>ガツ</t>
    </rPh>
    <phoneticPr fontId="2"/>
  </si>
  <si>
    <t>HARUMI FLAG</t>
    <phoneticPr fontId="2"/>
  </si>
  <si>
    <t>東京都中央区晴海５</t>
    <phoneticPr fontId="2"/>
  </si>
  <si>
    <t>2023年11月</t>
    <rPh sb="4" eb="5">
      <t>ネン</t>
    </rPh>
    <rPh sb="7" eb="8">
      <t>ガツ</t>
    </rPh>
    <phoneticPr fontId="2"/>
  </si>
  <si>
    <t>実施スケジュール（2025年5月）</t>
    <phoneticPr fontId="2"/>
  </si>
  <si>
    <t>5月</t>
    <phoneticPr fontId="2"/>
  </si>
  <si>
    <r>
      <t>5月16日実施</t>
    </r>
    <r>
      <rPr>
        <b/>
        <u/>
        <sz val="12"/>
        <color rgb="FFFF0000"/>
        <rFont val="ＭＳ Ｐゴシック"/>
        <family val="3"/>
        <charset val="128"/>
      </rPr>
      <t>（5月8日(木）納品締切）</t>
    </r>
    <rPh sb="13" eb="14">
      <t>モク</t>
    </rPh>
    <phoneticPr fontId="2"/>
  </si>
  <si>
    <r>
      <t>5月23日実施</t>
    </r>
    <r>
      <rPr>
        <b/>
        <u/>
        <sz val="12"/>
        <color rgb="FFFF0000"/>
        <rFont val="ＭＳ Ｐゴシック"/>
        <family val="3"/>
        <charset val="128"/>
      </rPr>
      <t>（5月15日(木）納品締切）</t>
    </r>
    <rPh sb="14" eb="15">
      <t>モク</t>
    </rPh>
    <phoneticPr fontId="2"/>
  </si>
  <si>
    <r>
      <t>5月30日実施</t>
    </r>
    <r>
      <rPr>
        <b/>
        <u/>
        <sz val="12"/>
        <color rgb="FFFF0000"/>
        <rFont val="ＭＳ Ｐゴシック"/>
        <family val="3"/>
        <charset val="128"/>
      </rPr>
      <t>（5月22日(木）納品締切）</t>
    </r>
    <rPh sb="14" eb="15">
      <t>モク</t>
    </rPh>
    <phoneticPr fontId="2"/>
  </si>
  <si>
    <t>5月配布数</t>
  </si>
  <si>
    <t>5月配布日</t>
  </si>
  <si>
    <t>5月16日実施（5月8日(木）納品締切）</t>
  </si>
  <si>
    <t>5月23日実施（5月15日(木）納品締切）</t>
  </si>
  <si>
    <t>5月30日実施（5月22日(木）納品締切）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</si>
</sst>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yyyy&quot;年&quot;m&quot;月&quot;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338">
    <xf numFmtId="0" fontId="0" fillId="0" borderId="0" xfId="0">
      <alignment vertical="center"/>
    </xf>
    <xf numFmtId="0" fontId="4" fillId="0" borderId="0" xfId="1" applyFont="1">
      <alignment vertical="center"/>
    </xf>
    <xf numFmtId="0" fontId="15" fillId="0" borderId="0" xfId="1">
      <alignment vertical="center"/>
    </xf>
    <xf numFmtId="0" fontId="0" fillId="0" borderId="2" xfId="0" applyBorder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14" fillId="2" borderId="53" xfId="1" applyFont="1" applyFill="1" applyBorder="1" applyAlignment="1">
      <alignment horizontal="center" vertical="center" wrapText="1" readingOrder="1"/>
    </xf>
    <xf numFmtId="0" fontId="3" fillId="2" borderId="53" xfId="1" applyFont="1" applyFill="1" applyBorder="1" applyAlignment="1">
      <alignment horizontal="center" vertical="center" wrapText="1" readingOrder="1"/>
    </xf>
    <xf numFmtId="0" fontId="1" fillId="0" borderId="0" xfId="0" applyFont="1">
      <alignment vertical="center"/>
    </xf>
    <xf numFmtId="38" fontId="3" fillId="0" borderId="0" xfId="1" applyNumberFormat="1" applyFont="1">
      <alignment vertical="center"/>
    </xf>
    <xf numFmtId="0" fontId="1" fillId="0" borderId="36" xfId="1" applyFont="1" applyBorder="1">
      <alignment vertical="center"/>
    </xf>
    <xf numFmtId="0" fontId="3" fillId="0" borderId="41" xfId="1" applyFont="1" applyBorder="1">
      <alignment vertical="center"/>
    </xf>
    <xf numFmtId="0" fontId="3" fillId="0" borderId="39" xfId="1" applyFont="1" applyBorder="1">
      <alignment vertical="center"/>
    </xf>
    <xf numFmtId="0" fontId="16" fillId="0" borderId="6" xfId="1" applyFont="1" applyBorder="1" applyAlignment="1">
      <alignment horizontal="center" vertical="center" wrapText="1" readingOrder="1"/>
    </xf>
    <xf numFmtId="0" fontId="0" fillId="0" borderId="36" xfId="1" applyFont="1" applyBorder="1">
      <alignment vertical="center"/>
    </xf>
    <xf numFmtId="0" fontId="18" fillId="0" borderId="36" xfId="1" applyFont="1" applyBorder="1">
      <alignment vertical="center"/>
    </xf>
    <xf numFmtId="0" fontId="0" fillId="0" borderId="12" xfId="0" applyBorder="1">
      <alignment vertical="center"/>
    </xf>
    <xf numFmtId="0" fontId="3" fillId="0" borderId="0" xfId="1" applyFont="1" applyAlignment="1">
      <alignment horizontal="center" vertical="center" wrapText="1" readingOrder="1"/>
    </xf>
    <xf numFmtId="0" fontId="12" fillId="0" borderId="0" xfId="0" applyFont="1" applyAlignment="1">
      <alignment horizontal="left" vertical="center"/>
    </xf>
    <xf numFmtId="0" fontId="21" fillId="0" borderId="6" xfId="1" applyFont="1" applyBorder="1" applyAlignment="1">
      <alignment horizontal="center" vertical="center" wrapText="1" readingOrder="1"/>
    </xf>
    <xf numFmtId="0" fontId="23" fillId="0" borderId="0" xfId="1" applyFont="1">
      <alignment vertical="center"/>
    </xf>
    <xf numFmtId="0" fontId="22" fillId="0" borderId="36" xfId="1" applyFont="1" applyBorder="1">
      <alignment vertical="center"/>
    </xf>
    <xf numFmtId="0" fontId="24" fillId="0" borderId="36" xfId="0" applyFont="1" applyBorder="1" applyAlignment="1">
      <alignment horizontal="left" vertical="center"/>
    </xf>
    <xf numFmtId="0" fontId="24" fillId="0" borderId="36" xfId="1" applyFont="1" applyBorder="1">
      <alignment vertical="center"/>
    </xf>
    <xf numFmtId="0" fontId="25" fillId="0" borderId="0" xfId="1" applyFont="1">
      <alignment vertical="center"/>
    </xf>
    <xf numFmtId="0" fontId="3" fillId="0" borderId="0" xfId="1" applyFont="1">
      <alignment vertical="center"/>
    </xf>
    <xf numFmtId="176" fontId="2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38" fontId="15" fillId="0" borderId="0" xfId="1" applyNumberFormat="1">
      <alignment vertical="center"/>
    </xf>
    <xf numFmtId="0" fontId="25" fillId="0" borderId="39" xfId="1" applyFont="1" applyBorder="1">
      <alignment vertical="center"/>
    </xf>
    <xf numFmtId="0" fontId="22" fillId="0" borderId="39" xfId="1" applyFont="1" applyBorder="1">
      <alignment vertical="center"/>
    </xf>
    <xf numFmtId="0" fontId="3" fillId="0" borderId="36" xfId="1" applyFont="1" applyBorder="1">
      <alignment vertical="center"/>
    </xf>
    <xf numFmtId="0" fontId="1" fillId="0" borderId="39" xfId="1" applyFont="1" applyBorder="1">
      <alignment vertical="center"/>
    </xf>
    <xf numFmtId="0" fontId="3" fillId="0" borderId="40" xfId="1" applyFont="1" applyBorder="1">
      <alignment vertical="center"/>
    </xf>
    <xf numFmtId="0" fontId="19" fillId="0" borderId="39" xfId="1" applyFont="1" applyBorder="1">
      <alignment vertical="center"/>
    </xf>
    <xf numFmtId="0" fontId="3" fillId="0" borderId="37" xfId="1" applyFont="1" applyBorder="1">
      <alignment vertical="center"/>
    </xf>
    <xf numFmtId="0" fontId="26" fillId="0" borderId="0" xfId="1" applyFont="1">
      <alignment vertical="center"/>
    </xf>
    <xf numFmtId="0" fontId="0" fillId="0" borderId="67" xfId="0" applyBorder="1">
      <alignment vertical="center"/>
    </xf>
    <xf numFmtId="0" fontId="0" fillId="0" borderId="42" xfId="0" applyBorder="1">
      <alignment vertical="center"/>
    </xf>
    <xf numFmtId="0" fontId="0" fillId="5" borderId="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9" xfId="0" applyFill="1" applyBorder="1">
      <alignment vertical="center"/>
    </xf>
    <xf numFmtId="49" fontId="0" fillId="6" borderId="15" xfId="0" applyNumberFormat="1" applyFill="1" applyBorder="1" applyAlignment="1">
      <alignment horizontal="left" vertical="center"/>
    </xf>
    <xf numFmtId="0" fontId="0" fillId="6" borderId="50" xfId="0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6" xfId="0" applyFill="1" applyBorder="1">
      <alignment vertical="center"/>
    </xf>
    <xf numFmtId="49" fontId="0" fillId="6" borderId="6" xfId="0" applyNumberFormat="1" applyFill="1" applyBorder="1">
      <alignment vertical="center"/>
    </xf>
    <xf numFmtId="49" fontId="0" fillId="6" borderId="14" xfId="0" applyNumberFormat="1" applyFill="1" applyBorder="1">
      <alignment vertical="center"/>
    </xf>
    <xf numFmtId="49" fontId="0" fillId="6" borderId="10" xfId="0" applyNumberFormat="1" applyFill="1" applyBorder="1" applyAlignment="1">
      <alignment horizontal="left" vertical="center"/>
    </xf>
    <xf numFmtId="0" fontId="0" fillId="6" borderId="46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7" xfId="0" applyFill="1" applyBorder="1">
      <alignment vertical="center"/>
    </xf>
    <xf numFmtId="49" fontId="0" fillId="6" borderId="13" xfId="0" applyNumberFormat="1" applyFill="1" applyBorder="1" applyAlignment="1">
      <alignment horizontal="left" vertical="center"/>
    </xf>
    <xf numFmtId="0" fontId="0" fillId="7" borderId="19" xfId="0" applyFill="1" applyBorder="1">
      <alignment vertical="center"/>
    </xf>
    <xf numFmtId="49" fontId="0" fillId="7" borderId="19" xfId="0" applyNumberFormat="1" applyFill="1" applyBorder="1">
      <alignment vertical="center"/>
    </xf>
    <xf numFmtId="49" fontId="0" fillId="7" borderId="24" xfId="0" applyNumberFormat="1" applyFill="1" applyBorder="1">
      <alignment vertical="center"/>
    </xf>
    <xf numFmtId="0" fontId="0" fillId="7" borderId="19" xfId="0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 readingOrder="1"/>
    </xf>
    <xf numFmtId="176" fontId="8" fillId="0" borderId="0" xfId="1" applyNumberFormat="1" applyFont="1">
      <alignment vertical="center"/>
    </xf>
    <xf numFmtId="0" fontId="8" fillId="0" borderId="0" xfId="1" applyFont="1">
      <alignment vertical="center"/>
    </xf>
    <xf numFmtId="0" fontId="3" fillId="2" borderId="20" xfId="1" applyFont="1" applyFill="1" applyBorder="1" applyAlignment="1">
      <alignment horizontal="center" vertical="center"/>
    </xf>
    <xf numFmtId="0" fontId="1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77" fontId="3" fillId="7" borderId="31" xfId="1" applyNumberFormat="1" applyFont="1" applyFill="1" applyBorder="1">
      <alignment vertical="center"/>
    </xf>
    <xf numFmtId="177" fontId="8" fillId="7" borderId="31" xfId="1" applyNumberFormat="1" applyFont="1" applyFill="1" applyBorder="1">
      <alignment vertical="center"/>
    </xf>
    <xf numFmtId="177" fontId="8" fillId="7" borderId="35" xfId="1" applyNumberFormat="1" applyFont="1" applyFill="1" applyBorder="1">
      <alignment vertical="center"/>
    </xf>
    <xf numFmtId="177" fontId="3" fillId="6" borderId="31" xfId="1" applyNumberFormat="1" applyFont="1" applyFill="1" applyBorder="1">
      <alignment vertical="center"/>
    </xf>
    <xf numFmtId="177" fontId="8" fillId="5" borderId="31" xfId="1" applyNumberFormat="1" applyFont="1" applyFill="1" applyBorder="1">
      <alignment vertical="center"/>
    </xf>
    <xf numFmtId="177" fontId="8" fillId="5" borderId="34" xfId="1" applyNumberFormat="1" applyFont="1" applyFill="1" applyBorder="1">
      <alignment vertical="center"/>
    </xf>
    <xf numFmtId="177" fontId="8" fillId="5" borderId="33" xfId="1" applyNumberFormat="1" applyFont="1" applyFill="1" applyBorder="1">
      <alignment vertical="center"/>
    </xf>
    <xf numFmtId="177" fontId="3" fillId="0" borderId="0" xfId="1" applyNumberFormat="1" applyFont="1">
      <alignment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59" xfId="1" applyFont="1" applyFill="1" applyBorder="1" applyAlignment="1">
      <alignment horizontal="center" vertical="center"/>
    </xf>
    <xf numFmtId="0" fontId="8" fillId="6" borderId="31" xfId="0" applyFont="1" applyFill="1" applyBorder="1">
      <alignment vertical="center"/>
    </xf>
    <xf numFmtId="0" fontId="8" fillId="6" borderId="33" xfId="0" applyFont="1" applyFill="1" applyBorder="1">
      <alignment vertical="center"/>
    </xf>
    <xf numFmtId="0" fontId="3" fillId="0" borderId="0" xfId="1" applyFont="1" applyAlignment="1">
      <alignment horizontal="right" vertical="center"/>
    </xf>
    <xf numFmtId="38" fontId="13" fillId="0" borderId="0" xfId="0" applyNumberFormat="1" applyFont="1">
      <alignment vertical="center"/>
    </xf>
    <xf numFmtId="177" fontId="3" fillId="6" borderId="33" xfId="1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1" applyFont="1">
      <alignment vertical="center"/>
    </xf>
    <xf numFmtId="0" fontId="1" fillId="0" borderId="0" xfId="1" applyFont="1">
      <alignment vertical="center"/>
    </xf>
    <xf numFmtId="0" fontId="8" fillId="7" borderId="6" xfId="1" applyFont="1" applyFill="1" applyBorder="1" applyAlignment="1">
      <alignment horizontal="center" vertical="center" wrapText="1" readingOrder="1"/>
    </xf>
    <xf numFmtId="0" fontId="8" fillId="8" borderId="6" xfId="1" applyFont="1" applyFill="1" applyBorder="1" applyAlignment="1">
      <alignment horizontal="center" vertical="center" wrapText="1" readingOrder="1"/>
    </xf>
    <xf numFmtId="0" fontId="8" fillId="0" borderId="0" xfId="1" applyFont="1" applyAlignment="1">
      <alignment horizontal="right" vertical="center"/>
    </xf>
    <xf numFmtId="0" fontId="0" fillId="7" borderId="3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49" fontId="0" fillId="6" borderId="7" xfId="0" applyNumberFormat="1" applyFill="1" applyBorder="1">
      <alignment vertical="center"/>
    </xf>
    <xf numFmtId="49" fontId="0" fillId="6" borderId="23" xfId="0" applyNumberFormat="1" applyFill="1" applyBorder="1">
      <alignment vertical="center"/>
    </xf>
    <xf numFmtId="0" fontId="8" fillId="6" borderId="63" xfId="1" applyFont="1" applyFill="1" applyBorder="1" applyAlignment="1">
      <alignment horizontal="left" vertical="center"/>
    </xf>
    <xf numFmtId="0" fontId="8" fillId="7" borderId="31" xfId="1" applyFont="1" applyFill="1" applyBorder="1">
      <alignment vertical="center"/>
    </xf>
    <xf numFmtId="177" fontId="8" fillId="6" borderId="31" xfId="1" applyNumberFormat="1" applyFont="1" applyFill="1" applyBorder="1">
      <alignment vertical="center"/>
    </xf>
    <xf numFmtId="0" fontId="8" fillId="5" borderId="31" xfId="1" applyFont="1" applyFill="1" applyBorder="1">
      <alignment vertical="center"/>
    </xf>
    <xf numFmtId="0" fontId="8" fillId="6" borderId="46" xfId="0" applyFont="1" applyFill="1" applyBorder="1">
      <alignment vertical="center"/>
    </xf>
    <xf numFmtId="177" fontId="8" fillId="5" borderId="31" xfId="1" applyNumberFormat="1" applyFont="1" applyFill="1" applyBorder="1" applyAlignment="1">
      <alignment horizontal="left"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0" fontId="0" fillId="6" borderId="53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5" borderId="50" xfId="0" applyFill="1" applyBorder="1">
      <alignment vertical="center"/>
    </xf>
    <xf numFmtId="0" fontId="0" fillId="5" borderId="6" xfId="0" applyFill="1" applyBorder="1">
      <alignment vertical="center"/>
    </xf>
    <xf numFmtId="49" fontId="0" fillId="5" borderId="6" xfId="0" applyNumberFormat="1" applyFill="1" applyBorder="1">
      <alignment vertical="center"/>
    </xf>
    <xf numFmtId="49" fontId="0" fillId="5" borderId="14" xfId="0" applyNumberFormat="1" applyFill="1" applyBorder="1">
      <alignment vertical="center"/>
    </xf>
    <xf numFmtId="0" fontId="0" fillId="5" borderId="46" xfId="0" applyFill="1" applyBorder="1">
      <alignment vertical="center"/>
    </xf>
    <xf numFmtId="0" fontId="0" fillId="5" borderId="14" xfId="0" applyFill="1" applyBorder="1">
      <alignment vertical="center"/>
    </xf>
    <xf numFmtId="49" fontId="1" fillId="5" borderId="6" xfId="1" applyNumberFormat="1" applyFont="1" applyFill="1" applyBorder="1">
      <alignment vertical="center"/>
    </xf>
    <xf numFmtId="49" fontId="1" fillId="5" borderId="14" xfId="1" applyNumberFormat="1" applyFont="1" applyFill="1" applyBorder="1">
      <alignment vertical="center"/>
    </xf>
    <xf numFmtId="0" fontId="0" fillId="5" borderId="6" xfId="0" applyFill="1" applyBorder="1" applyAlignment="1">
      <alignment vertical="center" wrapText="1"/>
    </xf>
    <xf numFmtId="177" fontId="0" fillId="5" borderId="6" xfId="0" applyNumberFormat="1" applyFill="1" applyBorder="1">
      <alignment vertical="center"/>
    </xf>
    <xf numFmtId="0" fontId="1" fillId="5" borderId="6" xfId="0" applyFont="1" applyFill="1" applyBorder="1">
      <alignment vertical="center"/>
    </xf>
    <xf numFmtId="0" fontId="0" fillId="5" borderId="8" xfId="0" applyFill="1" applyBorder="1">
      <alignment vertical="center"/>
    </xf>
    <xf numFmtId="49" fontId="0" fillId="5" borderId="8" xfId="0" applyNumberFormat="1" applyFill="1" applyBorder="1">
      <alignment vertical="center"/>
    </xf>
    <xf numFmtId="49" fontId="0" fillId="5" borderId="26" xfId="0" applyNumberFormat="1" applyFill="1" applyBorder="1">
      <alignment vertical="center"/>
    </xf>
    <xf numFmtId="0" fontId="0" fillId="5" borderId="55" xfId="0" applyFill="1" applyBorder="1">
      <alignment vertical="center"/>
    </xf>
    <xf numFmtId="0" fontId="1" fillId="5" borderId="17" xfId="0" applyFont="1" applyFill="1" applyBorder="1">
      <alignment vertical="center"/>
    </xf>
    <xf numFmtId="0" fontId="0" fillId="5" borderId="9" xfId="0" applyFill="1" applyBorder="1">
      <alignment vertical="center"/>
    </xf>
    <xf numFmtId="0" fontId="0" fillId="5" borderId="25" xfId="0" applyFill="1" applyBorder="1">
      <alignment vertical="center"/>
    </xf>
    <xf numFmtId="0" fontId="0" fillId="5" borderId="63" xfId="0" applyFill="1" applyBorder="1">
      <alignment vertical="center"/>
    </xf>
    <xf numFmtId="0" fontId="0" fillId="5" borderId="53" xfId="0" applyFill="1" applyBorder="1">
      <alignment vertical="center"/>
    </xf>
    <xf numFmtId="0" fontId="0" fillId="5" borderId="58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7" xfId="0" applyFill="1" applyBorder="1" applyAlignment="1">
      <alignment vertical="center" wrapText="1"/>
    </xf>
    <xf numFmtId="0" fontId="0" fillId="5" borderId="28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9" xfId="0" applyFill="1" applyBorder="1" applyAlignment="1">
      <alignment vertical="center" wrapText="1"/>
    </xf>
    <xf numFmtId="0" fontId="0" fillId="5" borderId="29" xfId="0" applyFill="1" applyBorder="1">
      <alignment vertical="center"/>
    </xf>
    <xf numFmtId="0" fontId="0" fillId="5" borderId="16" xfId="0" applyFill="1" applyBorder="1" applyAlignment="1">
      <alignment vertical="center" wrapText="1"/>
    </xf>
    <xf numFmtId="0" fontId="0" fillId="5" borderId="30" xfId="0" applyFill="1" applyBorder="1">
      <alignment vertical="center"/>
    </xf>
    <xf numFmtId="0" fontId="0" fillId="5" borderId="6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9" xfId="0" applyFill="1" applyBorder="1">
      <alignment vertical="center"/>
    </xf>
    <xf numFmtId="0" fontId="0" fillId="5" borderId="24" xfId="0" applyFill="1" applyBorder="1">
      <alignment vertical="center"/>
    </xf>
    <xf numFmtId="0" fontId="1" fillId="6" borderId="6" xfId="0" applyFont="1" applyFill="1" applyBorder="1">
      <alignment vertical="center"/>
    </xf>
    <xf numFmtId="49" fontId="0" fillId="6" borderId="46" xfId="0" applyNumberFormat="1" applyFill="1" applyBorder="1" applyAlignment="1">
      <alignment horizontal="left" vertical="center"/>
    </xf>
    <xf numFmtId="49" fontId="0" fillId="6" borderId="65" xfId="0" applyNumberFormat="1" applyFill="1" applyBorder="1" applyAlignment="1">
      <alignment horizontal="left" vertical="center"/>
    </xf>
    <xf numFmtId="0" fontId="0" fillId="6" borderId="19" xfId="0" applyFill="1" applyBorder="1">
      <alignment vertical="center"/>
    </xf>
    <xf numFmtId="0" fontId="0" fillId="6" borderId="24" xfId="0" applyFill="1" applyBorder="1">
      <alignment vertical="center"/>
    </xf>
    <xf numFmtId="49" fontId="0" fillId="6" borderId="64" xfId="0" applyNumberFormat="1" applyFill="1" applyBorder="1" applyAlignment="1">
      <alignment horizontal="left" vertical="center"/>
    </xf>
    <xf numFmtId="0" fontId="0" fillId="6" borderId="55" xfId="0" applyFill="1" applyBorder="1">
      <alignment vertical="center"/>
    </xf>
    <xf numFmtId="0" fontId="0" fillId="6" borderId="23" xfId="0" applyFill="1" applyBorder="1">
      <alignment vertical="center"/>
    </xf>
    <xf numFmtId="49" fontId="0" fillId="6" borderId="15" xfId="0" applyNumberFormat="1" applyFill="1" applyBorder="1">
      <alignment vertical="center"/>
    </xf>
    <xf numFmtId="0" fontId="0" fillId="6" borderId="16" xfId="0" applyFill="1" applyBorder="1">
      <alignment vertical="center"/>
    </xf>
    <xf numFmtId="0" fontId="0" fillId="6" borderId="22" xfId="0" applyFill="1" applyBorder="1">
      <alignment vertical="center"/>
    </xf>
    <xf numFmtId="49" fontId="0" fillId="6" borderId="65" xfId="0" applyNumberFormat="1" applyFill="1" applyBorder="1">
      <alignment vertical="center"/>
    </xf>
    <xf numFmtId="0" fontId="0" fillId="6" borderId="8" xfId="0" applyFill="1" applyBorder="1">
      <alignment vertical="center"/>
    </xf>
    <xf numFmtId="0" fontId="0" fillId="6" borderId="26" xfId="0" applyFill="1" applyBorder="1">
      <alignment vertical="center"/>
    </xf>
    <xf numFmtId="49" fontId="0" fillId="6" borderId="18" xfId="0" applyNumberFormat="1" applyFill="1" applyBorder="1">
      <alignment vertical="center"/>
    </xf>
    <xf numFmtId="49" fontId="0" fillId="6" borderId="13" xfId="0" applyNumberFormat="1" applyFill="1" applyBorder="1">
      <alignment vertical="center"/>
    </xf>
    <xf numFmtId="49" fontId="0" fillId="6" borderId="10" xfId="0" applyNumberFormat="1" applyFill="1" applyBorder="1">
      <alignment vertical="center"/>
    </xf>
    <xf numFmtId="0" fontId="0" fillId="6" borderId="6" xfId="0" applyFill="1" applyBorder="1" applyAlignment="1">
      <alignment vertical="center" wrapText="1"/>
    </xf>
    <xf numFmtId="0" fontId="0" fillId="6" borderId="53" xfId="0" applyFill="1" applyBorder="1">
      <alignment vertical="center"/>
    </xf>
    <xf numFmtId="0" fontId="0" fillId="6" borderId="58" xfId="0" applyFill="1" applyBorder="1">
      <alignment vertical="center"/>
    </xf>
    <xf numFmtId="0" fontId="0" fillId="6" borderId="61" xfId="0" applyFill="1" applyBorder="1">
      <alignment vertical="center"/>
    </xf>
    <xf numFmtId="0" fontId="0" fillId="6" borderId="48" xfId="0" applyFill="1" applyBorder="1">
      <alignment vertical="center"/>
    </xf>
    <xf numFmtId="0" fontId="0" fillId="6" borderId="10" xfId="0" applyFill="1" applyBorder="1">
      <alignment vertical="center"/>
    </xf>
    <xf numFmtId="0" fontId="0" fillId="6" borderId="62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57" xfId="0" applyFill="1" applyBorder="1">
      <alignment vertical="center"/>
    </xf>
    <xf numFmtId="0" fontId="0" fillId="6" borderId="18" xfId="0" applyFill="1" applyBorder="1">
      <alignment vertical="center"/>
    </xf>
    <xf numFmtId="0" fontId="0" fillId="7" borderId="7" xfId="0" applyFill="1" applyBorder="1">
      <alignment vertical="center"/>
    </xf>
    <xf numFmtId="49" fontId="0" fillId="7" borderId="7" xfId="0" applyNumberFormat="1" applyFill="1" applyBorder="1">
      <alignment vertical="center"/>
    </xf>
    <xf numFmtId="49" fontId="0" fillId="7" borderId="23" xfId="0" applyNumberFormat="1" applyFill="1" applyBorder="1">
      <alignment vertical="center"/>
    </xf>
    <xf numFmtId="0" fontId="0" fillId="7" borderId="6" xfId="0" applyFill="1" applyBorder="1">
      <alignment vertical="center"/>
    </xf>
    <xf numFmtId="49" fontId="0" fillId="7" borderId="6" xfId="0" applyNumberFormat="1" applyFill="1" applyBorder="1">
      <alignment vertical="center"/>
    </xf>
    <xf numFmtId="49" fontId="0" fillId="7" borderId="14" xfId="0" applyNumberFormat="1" applyFill="1" applyBorder="1">
      <alignment vertical="center"/>
    </xf>
    <xf numFmtId="177" fontId="0" fillId="7" borderId="6" xfId="0" applyNumberFormat="1" applyFill="1" applyBorder="1">
      <alignment vertical="center"/>
    </xf>
    <xf numFmtId="0" fontId="0" fillId="5" borderId="10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0" xfId="0" applyFill="1">
      <alignment vertical="center"/>
    </xf>
    <xf numFmtId="0" fontId="0" fillId="5" borderId="18" xfId="0" applyFill="1" applyBorder="1">
      <alignment vertical="center"/>
    </xf>
    <xf numFmtId="0" fontId="0" fillId="7" borderId="51" xfId="0" applyFill="1" applyBorder="1">
      <alignment vertical="center"/>
    </xf>
    <xf numFmtId="0" fontId="0" fillId="7" borderId="49" xfId="0" applyFill="1" applyBorder="1">
      <alignment vertical="center"/>
    </xf>
    <xf numFmtId="0" fontId="0" fillId="6" borderId="6" xfId="0" applyFill="1" applyBorder="1" applyAlignment="1">
      <alignment horizontal="left" vertical="center"/>
    </xf>
    <xf numFmtId="0" fontId="0" fillId="6" borderId="13" xfId="0" applyFill="1" applyBorder="1">
      <alignment vertical="center"/>
    </xf>
    <xf numFmtId="0" fontId="1" fillId="6" borderId="0" xfId="0" applyFont="1" applyFill="1">
      <alignment vertical="center"/>
    </xf>
    <xf numFmtId="0" fontId="0" fillId="6" borderId="66" xfId="0" applyFill="1" applyBorder="1">
      <alignment vertical="center"/>
    </xf>
    <xf numFmtId="0" fontId="0" fillId="6" borderId="7" xfId="0" applyFill="1" applyBorder="1" applyAlignment="1">
      <alignment vertical="center" wrapText="1"/>
    </xf>
    <xf numFmtId="0" fontId="0" fillId="7" borderId="64" xfId="0" applyFill="1" applyBorder="1">
      <alignment vertical="center"/>
    </xf>
    <xf numFmtId="0" fontId="0" fillId="7" borderId="8" xfId="0" applyFill="1" applyBorder="1">
      <alignment vertical="center"/>
    </xf>
    <xf numFmtId="49" fontId="0" fillId="7" borderId="8" xfId="0" applyNumberFormat="1" applyFill="1" applyBorder="1">
      <alignment vertical="center"/>
    </xf>
    <xf numFmtId="49" fontId="0" fillId="7" borderId="26" xfId="0" applyNumberFormat="1" applyFill="1" applyBorder="1">
      <alignment vertical="center"/>
    </xf>
    <xf numFmtId="0" fontId="0" fillId="7" borderId="54" xfId="0" applyFill="1" applyBorder="1">
      <alignment vertical="center"/>
    </xf>
    <xf numFmtId="0" fontId="32" fillId="0" borderId="44" xfId="0" applyFont="1" applyBorder="1" applyAlignment="1">
      <alignment horizontal="left" vertical="center"/>
    </xf>
    <xf numFmtId="38" fontId="23" fillId="0" borderId="45" xfId="1" applyNumberFormat="1" applyFont="1" applyBorder="1">
      <alignment vertical="center"/>
    </xf>
    <xf numFmtId="0" fontId="23" fillId="0" borderId="45" xfId="1" applyFont="1" applyBorder="1">
      <alignment vertical="center"/>
    </xf>
    <xf numFmtId="0" fontId="25" fillId="0" borderId="38" xfId="1" applyFont="1" applyBorder="1">
      <alignment vertical="center"/>
    </xf>
    <xf numFmtId="38" fontId="23" fillId="0" borderId="0" xfId="1" applyNumberFormat="1" applyFont="1">
      <alignment vertical="center"/>
    </xf>
    <xf numFmtId="0" fontId="16" fillId="0" borderId="53" xfId="1" applyFont="1" applyBorder="1" applyAlignment="1">
      <alignment horizontal="center" vertical="center"/>
    </xf>
    <xf numFmtId="0" fontId="3" fillId="0" borderId="53" xfId="1" applyFont="1" applyBorder="1">
      <alignment vertical="center"/>
    </xf>
    <xf numFmtId="178" fontId="0" fillId="5" borderId="13" xfId="0" applyNumberFormat="1" applyFill="1" applyBorder="1" applyAlignment="1">
      <alignment horizontal="left" vertical="center"/>
    </xf>
    <xf numFmtId="178" fontId="0" fillId="5" borderId="10" xfId="0" applyNumberFormat="1" applyFill="1" applyBorder="1" applyAlignment="1">
      <alignment horizontal="left" vertical="center"/>
    </xf>
    <xf numFmtId="178" fontId="0" fillId="5" borderId="18" xfId="0" applyNumberFormat="1" applyFill="1" applyBorder="1" applyAlignment="1">
      <alignment horizontal="left" vertical="center"/>
    </xf>
    <xf numFmtId="178" fontId="0" fillId="5" borderId="63" xfId="0" applyNumberFormat="1" applyFill="1" applyBorder="1" applyAlignment="1">
      <alignment horizontal="left" vertical="center"/>
    </xf>
    <xf numFmtId="178" fontId="0" fillId="5" borderId="46" xfId="0" applyNumberFormat="1" applyFill="1" applyBorder="1" applyAlignment="1">
      <alignment horizontal="left" vertical="center"/>
    </xf>
    <xf numFmtId="178" fontId="0" fillId="5" borderId="55" xfId="0" applyNumberFormat="1" applyFill="1" applyBorder="1" applyAlignment="1">
      <alignment horizontal="left" vertical="center"/>
    </xf>
    <xf numFmtId="178" fontId="0" fillId="5" borderId="50" xfId="0" applyNumberFormat="1" applyFill="1" applyBorder="1" applyAlignment="1">
      <alignment horizontal="left" vertical="center"/>
    </xf>
    <xf numFmtId="178" fontId="0" fillId="5" borderId="37" xfId="0" applyNumberFormat="1" applyFill="1" applyBorder="1" applyAlignment="1">
      <alignment horizontal="left" vertical="center"/>
    </xf>
    <xf numFmtId="178" fontId="0" fillId="5" borderId="36" xfId="0" applyNumberFormat="1" applyFill="1" applyBorder="1" applyAlignment="1">
      <alignment horizontal="left" vertical="center"/>
    </xf>
    <xf numFmtId="178" fontId="0" fillId="6" borderId="46" xfId="0" applyNumberFormat="1" applyFill="1" applyBorder="1" applyAlignment="1">
      <alignment horizontal="left" vertical="center"/>
    </xf>
    <xf numFmtId="178" fontId="0" fillId="6" borderId="50" xfId="0" applyNumberFormat="1" applyFill="1" applyBorder="1" applyAlignment="1">
      <alignment horizontal="left" vertical="center"/>
    </xf>
    <xf numFmtId="178" fontId="0" fillId="6" borderId="69" xfId="0" applyNumberFormat="1" applyFill="1" applyBorder="1" applyAlignment="1">
      <alignment horizontal="left" vertical="center"/>
    </xf>
    <xf numFmtId="178" fontId="0" fillId="6" borderId="63" xfId="0" applyNumberFormat="1" applyFill="1" applyBorder="1" applyAlignment="1">
      <alignment horizontal="left" vertical="center"/>
    </xf>
    <xf numFmtId="178" fontId="0" fillId="6" borderId="55" xfId="0" applyNumberFormat="1" applyFill="1" applyBorder="1" applyAlignment="1">
      <alignment horizontal="left" vertical="center"/>
    </xf>
    <xf numFmtId="178" fontId="0" fillId="7" borderId="13" xfId="0" applyNumberFormat="1" applyFill="1" applyBorder="1" applyAlignment="1">
      <alignment horizontal="left" vertical="center"/>
    </xf>
    <xf numFmtId="178" fontId="0" fillId="7" borderId="10" xfId="0" applyNumberFormat="1" applyFill="1" applyBorder="1" applyAlignment="1">
      <alignment horizontal="left" vertical="center"/>
    </xf>
    <xf numFmtId="178" fontId="0" fillId="7" borderId="66" xfId="0" applyNumberFormat="1" applyFill="1" applyBorder="1" applyAlignment="1">
      <alignment horizontal="left" vertical="center"/>
    </xf>
    <xf numFmtId="178" fontId="0" fillId="7" borderId="18" xfId="0" applyNumberFormat="1" applyFill="1" applyBorder="1" applyAlignment="1">
      <alignment horizontal="left" vertical="center"/>
    </xf>
    <xf numFmtId="178" fontId="0" fillId="7" borderId="64" xfId="0" applyNumberFormat="1" applyFill="1" applyBorder="1" applyAlignment="1">
      <alignment horizontal="left" vertical="center"/>
    </xf>
    <xf numFmtId="0" fontId="8" fillId="6" borderId="32" xfId="0" applyFont="1" applyFill="1" applyBorder="1">
      <alignment vertical="center"/>
    </xf>
    <xf numFmtId="0" fontId="3" fillId="5" borderId="32" xfId="0" applyFont="1" applyFill="1" applyBorder="1">
      <alignment vertical="center"/>
    </xf>
    <xf numFmtId="0" fontId="8" fillId="5" borderId="32" xfId="0" applyFont="1" applyFill="1" applyBorder="1">
      <alignment vertical="center"/>
    </xf>
    <xf numFmtId="0" fontId="3" fillId="5" borderId="70" xfId="0" applyFont="1" applyFill="1" applyBorder="1">
      <alignment vertical="center"/>
    </xf>
    <xf numFmtId="0" fontId="8" fillId="5" borderId="32" xfId="1" applyFont="1" applyFill="1" applyBorder="1" applyAlignment="1">
      <alignment horizontal="right" vertical="center"/>
    </xf>
    <xf numFmtId="0" fontId="8" fillId="5" borderId="60" xfId="0" applyFont="1" applyFill="1" applyBorder="1">
      <alignment vertical="center"/>
    </xf>
    <xf numFmtId="0" fontId="3" fillId="6" borderId="32" xfId="0" applyFont="1" applyFill="1" applyBorder="1">
      <alignment vertical="center"/>
    </xf>
    <xf numFmtId="0" fontId="3" fillId="6" borderId="60" xfId="0" applyFont="1" applyFill="1" applyBorder="1">
      <alignment vertical="center"/>
    </xf>
    <xf numFmtId="0" fontId="3" fillId="7" borderId="32" xfId="0" applyFont="1" applyFill="1" applyBorder="1">
      <alignment vertical="center"/>
    </xf>
    <xf numFmtId="0" fontId="8" fillId="7" borderId="32" xfId="0" applyFont="1" applyFill="1" applyBorder="1">
      <alignment vertical="center"/>
    </xf>
    <xf numFmtId="0" fontId="3" fillId="7" borderId="60" xfId="0" applyFont="1" applyFill="1" applyBorder="1">
      <alignment vertical="center"/>
    </xf>
    <xf numFmtId="0" fontId="8" fillId="5" borderId="6" xfId="1" applyFont="1" applyFill="1" applyBorder="1" applyAlignment="1">
      <alignment horizontal="center" vertical="center" wrapText="1" readingOrder="1"/>
    </xf>
    <xf numFmtId="0" fontId="8" fillId="6" borderId="6" xfId="1" applyFont="1" applyFill="1" applyBorder="1" applyAlignment="1">
      <alignment horizontal="center" vertical="center" wrapText="1" readingOrder="1"/>
    </xf>
    <xf numFmtId="177" fontId="8" fillId="5" borderId="63" xfId="1" applyNumberFormat="1" applyFont="1" applyFill="1" applyBorder="1" applyAlignment="1">
      <alignment horizontal="left" vertical="center"/>
    </xf>
    <xf numFmtId="0" fontId="8" fillId="6" borderId="32" xfId="1" applyFont="1" applyFill="1" applyBorder="1">
      <alignment vertical="center"/>
    </xf>
    <xf numFmtId="0" fontId="8" fillId="6" borderId="29" xfId="1" applyFont="1" applyFill="1" applyBorder="1">
      <alignment vertical="center"/>
    </xf>
    <xf numFmtId="0" fontId="8" fillId="6" borderId="60" xfId="0" applyFont="1" applyFill="1" applyBorder="1">
      <alignment vertical="center"/>
    </xf>
    <xf numFmtId="0" fontId="3" fillId="5" borderId="46" xfId="1" applyFont="1" applyFill="1" applyBorder="1" applyAlignment="1">
      <alignment horizontal="center" vertical="center"/>
    </xf>
    <xf numFmtId="0" fontId="3" fillId="5" borderId="47" xfId="1" applyFont="1" applyFill="1" applyBorder="1" applyAlignment="1">
      <alignment horizontal="center" vertical="center"/>
    </xf>
    <xf numFmtId="0" fontId="3" fillId="5" borderId="48" xfId="1" applyFont="1" applyFill="1" applyBorder="1" applyAlignment="1">
      <alignment horizontal="center" vertical="center"/>
    </xf>
    <xf numFmtId="38" fontId="17" fillId="0" borderId="14" xfId="1" applyNumberFormat="1" applyFont="1" applyBorder="1" applyAlignment="1">
      <alignment horizontal="center" vertical="center"/>
    </xf>
    <xf numFmtId="38" fontId="17" fillId="0" borderId="49" xfId="1" applyNumberFormat="1" applyFont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 readingOrder="1"/>
    </xf>
    <xf numFmtId="0" fontId="3" fillId="4" borderId="47" xfId="1" applyFont="1" applyFill="1" applyBorder="1" applyAlignment="1">
      <alignment horizontal="center" vertical="center" wrapText="1" readingOrder="1"/>
    </xf>
    <xf numFmtId="0" fontId="3" fillId="4" borderId="48" xfId="1" applyFont="1" applyFill="1" applyBorder="1" applyAlignment="1">
      <alignment horizontal="center" vertical="center" wrapText="1" readingOrder="1"/>
    </xf>
    <xf numFmtId="0" fontId="3" fillId="3" borderId="42" xfId="1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0" borderId="45" xfId="1" applyFont="1" applyBorder="1" applyAlignment="1">
      <alignment horizontal="center" vertical="center" wrapText="1" readingOrder="1"/>
    </xf>
    <xf numFmtId="0" fontId="3" fillId="0" borderId="0" xfId="1" applyFont="1" applyAlignment="1">
      <alignment horizontal="center" vertical="center" wrapText="1" readingOrder="1"/>
    </xf>
    <xf numFmtId="0" fontId="15" fillId="9" borderId="42" xfId="1" applyFill="1" applyBorder="1" applyAlignment="1">
      <alignment horizontal="center" vertical="center"/>
    </xf>
    <xf numFmtId="0" fontId="15" fillId="9" borderId="43" xfId="1" applyFill="1" applyBorder="1" applyAlignment="1">
      <alignment horizontal="center" vertical="center"/>
    </xf>
    <xf numFmtId="0" fontId="15" fillId="9" borderId="12" xfId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1" fillId="6" borderId="44" xfId="1" applyFont="1" applyFill="1" applyBorder="1" applyAlignment="1">
      <alignment horizontal="center" vertical="center"/>
    </xf>
    <xf numFmtId="0" fontId="11" fillId="6" borderId="45" xfId="1" applyFont="1" applyFill="1" applyBorder="1" applyAlignment="1">
      <alignment horizontal="center" vertical="center"/>
    </xf>
    <xf numFmtId="0" fontId="11" fillId="6" borderId="38" xfId="1" applyFont="1" applyFill="1" applyBorder="1" applyAlignment="1">
      <alignment horizontal="center" vertical="center"/>
    </xf>
    <xf numFmtId="0" fontId="11" fillId="6" borderId="37" xfId="1" applyFont="1" applyFill="1" applyBorder="1" applyAlignment="1">
      <alignment horizontal="center" vertical="center"/>
    </xf>
    <xf numFmtId="0" fontId="11" fillId="6" borderId="40" xfId="1" applyFont="1" applyFill="1" applyBorder="1" applyAlignment="1">
      <alignment horizontal="center" vertical="center"/>
    </xf>
    <xf numFmtId="0" fontId="11" fillId="6" borderId="41" xfId="1" applyFont="1" applyFill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177" fontId="6" fillId="7" borderId="50" xfId="1" applyNumberFormat="1" applyFont="1" applyFill="1" applyBorder="1" applyAlignment="1">
      <alignment horizontal="center" vertical="center"/>
    </xf>
    <xf numFmtId="177" fontId="6" fillId="7" borderId="51" xfId="1" applyNumberFormat="1" applyFont="1" applyFill="1" applyBorder="1" applyAlignment="1">
      <alignment horizontal="center" vertical="center"/>
    </xf>
    <xf numFmtId="177" fontId="9" fillId="5" borderId="50" xfId="1" applyNumberFormat="1" applyFont="1" applyFill="1" applyBorder="1" applyAlignment="1">
      <alignment horizontal="center" vertical="center"/>
    </xf>
    <xf numFmtId="177" fontId="9" fillId="5" borderId="51" xfId="1" applyNumberFormat="1" applyFont="1" applyFill="1" applyBorder="1" applyAlignment="1">
      <alignment horizontal="center" vertical="center"/>
    </xf>
    <xf numFmtId="0" fontId="8" fillId="7" borderId="46" xfId="1" applyFont="1" applyFill="1" applyBorder="1" applyAlignment="1">
      <alignment horizontal="center" vertical="center"/>
    </xf>
    <xf numFmtId="0" fontId="8" fillId="7" borderId="47" xfId="1" applyFont="1" applyFill="1" applyBorder="1" applyAlignment="1">
      <alignment horizontal="center" vertical="center"/>
    </xf>
    <xf numFmtId="0" fontId="8" fillId="7" borderId="48" xfId="1" applyFont="1" applyFill="1" applyBorder="1" applyAlignment="1">
      <alignment horizontal="center" vertical="center"/>
    </xf>
    <xf numFmtId="38" fontId="17" fillId="0" borderId="26" xfId="1" applyNumberFormat="1" applyFont="1" applyBorder="1" applyAlignment="1">
      <alignment horizontal="center" vertical="center"/>
    </xf>
    <xf numFmtId="38" fontId="17" fillId="0" borderId="54" xfId="1" applyNumberFormat="1" applyFont="1" applyBorder="1" applyAlignment="1">
      <alignment horizontal="center" vertical="center"/>
    </xf>
    <xf numFmtId="0" fontId="8" fillId="7" borderId="55" xfId="1" applyFont="1" applyFill="1" applyBorder="1" applyAlignment="1">
      <alignment horizontal="center" vertical="center"/>
    </xf>
    <xf numFmtId="0" fontId="8" fillId="7" borderId="56" xfId="1" applyFont="1" applyFill="1" applyBorder="1" applyAlignment="1">
      <alignment horizontal="center" vertical="center"/>
    </xf>
    <xf numFmtId="0" fontId="8" fillId="7" borderId="57" xfId="1" applyFont="1" applyFill="1" applyBorder="1" applyAlignment="1">
      <alignment horizontal="center" vertical="center"/>
    </xf>
    <xf numFmtId="0" fontId="8" fillId="6" borderId="46" xfId="1" applyFont="1" applyFill="1" applyBorder="1" applyAlignment="1">
      <alignment horizontal="center" vertical="center"/>
    </xf>
    <xf numFmtId="0" fontId="8" fillId="6" borderId="47" xfId="1" applyFont="1" applyFill="1" applyBorder="1" applyAlignment="1">
      <alignment horizontal="center" vertical="center"/>
    </xf>
    <xf numFmtId="0" fontId="8" fillId="6" borderId="48" xfId="1" applyFont="1" applyFill="1" applyBorder="1" applyAlignment="1">
      <alignment horizontal="center" vertical="center"/>
    </xf>
    <xf numFmtId="0" fontId="3" fillId="7" borderId="46" xfId="1" applyFont="1" applyFill="1" applyBorder="1" applyAlignment="1">
      <alignment horizontal="center" vertical="center"/>
    </xf>
    <xf numFmtId="0" fontId="3" fillId="7" borderId="47" xfId="1" applyFont="1" applyFill="1" applyBorder="1" applyAlignment="1">
      <alignment horizontal="center" vertical="center"/>
    </xf>
    <xf numFmtId="0" fontId="3" fillId="7" borderId="48" xfId="1" applyFont="1" applyFill="1" applyBorder="1" applyAlignment="1">
      <alignment horizontal="center" vertical="center"/>
    </xf>
    <xf numFmtId="177" fontId="6" fillId="6" borderId="50" xfId="1" applyNumberFormat="1" applyFont="1" applyFill="1" applyBorder="1" applyAlignment="1">
      <alignment horizontal="center" vertical="center"/>
    </xf>
    <xf numFmtId="177" fontId="6" fillId="6" borderId="51" xfId="1" applyNumberFormat="1" applyFont="1" applyFill="1" applyBorder="1" applyAlignment="1">
      <alignment horizontal="center" vertical="center"/>
    </xf>
    <xf numFmtId="0" fontId="9" fillId="6" borderId="50" xfId="1" applyFont="1" applyFill="1" applyBorder="1" applyAlignment="1">
      <alignment horizontal="center" vertical="center"/>
    </xf>
    <xf numFmtId="0" fontId="9" fillId="6" borderId="51" xfId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38" xfId="1" applyFont="1" applyFill="1" applyBorder="1" applyAlignment="1">
      <alignment horizontal="center" vertical="center"/>
    </xf>
    <xf numFmtId="0" fontId="11" fillId="7" borderId="37" xfId="1" applyFont="1" applyFill="1" applyBorder="1" applyAlignment="1">
      <alignment horizontal="center" vertical="center"/>
    </xf>
    <xf numFmtId="0" fontId="11" fillId="7" borderId="41" xfId="1" applyFont="1" applyFill="1" applyBorder="1" applyAlignment="1">
      <alignment horizontal="center" vertical="center"/>
    </xf>
    <xf numFmtId="0" fontId="11" fillId="5" borderId="44" xfId="1" applyFont="1" applyFill="1" applyBorder="1" applyAlignment="1">
      <alignment horizontal="center" vertical="center"/>
    </xf>
    <xf numFmtId="0" fontId="11" fillId="5" borderId="45" xfId="1" applyFont="1" applyFill="1" applyBorder="1" applyAlignment="1">
      <alignment horizontal="center" vertical="center"/>
    </xf>
    <xf numFmtId="0" fontId="11" fillId="5" borderId="38" xfId="1" applyFont="1" applyFill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/>
    </xf>
    <xf numFmtId="0" fontId="11" fillId="5" borderId="40" xfId="1" applyFont="1" applyFill="1" applyBorder="1" applyAlignment="1">
      <alignment horizontal="center" vertical="center"/>
    </xf>
    <xf numFmtId="0" fontId="11" fillId="5" borderId="41" xfId="1" applyFont="1" applyFill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38" fontId="10" fillId="0" borderId="27" xfId="1" applyNumberFormat="1" applyFont="1" applyBorder="1" applyAlignment="1">
      <alignment horizontal="center" vertical="center"/>
    </xf>
    <xf numFmtId="38" fontId="10" fillId="0" borderId="12" xfId="1" applyNumberFormat="1" applyFont="1" applyBorder="1" applyAlignment="1">
      <alignment horizontal="center" vertical="center"/>
    </xf>
    <xf numFmtId="0" fontId="3" fillId="6" borderId="46" xfId="1" applyFont="1" applyFill="1" applyBorder="1" applyAlignment="1">
      <alignment horizontal="center" vertical="center"/>
    </xf>
    <xf numFmtId="0" fontId="3" fillId="6" borderId="47" xfId="1" applyFont="1" applyFill="1" applyBorder="1" applyAlignment="1">
      <alignment horizontal="center" vertical="center"/>
    </xf>
    <xf numFmtId="0" fontId="3" fillId="6" borderId="48" xfId="1" applyFont="1" applyFill="1" applyBorder="1" applyAlignment="1">
      <alignment horizontal="center" vertical="center"/>
    </xf>
    <xf numFmtId="0" fontId="8" fillId="5" borderId="46" xfId="1" applyFont="1" applyFill="1" applyBorder="1" applyAlignment="1">
      <alignment horizontal="center" vertical="center"/>
    </xf>
    <xf numFmtId="0" fontId="8" fillId="5" borderId="47" xfId="1" applyFont="1" applyFill="1" applyBorder="1" applyAlignment="1">
      <alignment horizontal="center" vertical="center"/>
    </xf>
    <xf numFmtId="0" fontId="8" fillId="5" borderId="48" xfId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7" borderId="68" xfId="0" applyFill="1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0" fillId="7" borderId="64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6" borderId="68" xfId="0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2 2" xfId="2" xr:uid="{2CE3D870-7250-438F-9E36-96BDE473DCC4}"/>
    <cellStyle name="標準 2 3" xfId="3" xr:uid="{DE4128E7-E3D7-47F7-9AC4-F19F199582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76"/>
  <sheetViews>
    <sheetView tabSelected="1" zoomScale="70" zoomScaleNormal="70" workbookViewId="0">
      <selection activeCell="B2" sqref="B2"/>
    </sheetView>
  </sheetViews>
  <sheetFormatPr defaultColWidth="9" defaultRowHeight="13" x14ac:dyDescent="0.2"/>
  <cols>
    <col min="1" max="1" width="1.6328125" style="2" customWidth="1"/>
    <col min="2" max="8" width="3.6328125" style="2" customWidth="1"/>
    <col min="9" max="9" width="4.1796875" style="2" customWidth="1"/>
    <col min="10" max="10" width="37.453125" style="30" customWidth="1"/>
    <col min="11" max="11" width="6.453125" style="30" customWidth="1"/>
    <col min="12" max="12" width="2.81640625" style="30" customWidth="1"/>
    <col min="13" max="13" width="37.453125" style="30" customWidth="1"/>
    <col min="14" max="14" width="6.453125" style="30" customWidth="1"/>
    <col min="15" max="15" width="3.453125" style="30" customWidth="1"/>
    <col min="16" max="16" width="37.453125" style="30" customWidth="1"/>
    <col min="17" max="17" width="6.453125" style="30" customWidth="1"/>
    <col min="18" max="18" width="3" style="30" customWidth="1"/>
    <col min="19" max="19" width="37.453125" style="30" customWidth="1"/>
    <col min="20" max="20" width="6.453125" style="30" customWidth="1"/>
    <col min="21" max="21" width="3.36328125" style="30" customWidth="1"/>
    <col min="22" max="22" width="37.453125" style="30" customWidth="1"/>
    <col min="23" max="23" width="6.81640625" style="30" customWidth="1"/>
    <col min="24" max="24" width="3.6328125" style="30" customWidth="1"/>
    <col min="25" max="16384" width="9" style="2"/>
  </cols>
  <sheetData>
    <row r="1" spans="2:24" ht="15" customHeight="1" x14ac:dyDescent="0.2"/>
    <row r="2" spans="2:24" ht="18" customHeight="1" x14ac:dyDescent="0.2">
      <c r="B2" s="6" t="s">
        <v>771</v>
      </c>
      <c r="C2" s="1"/>
      <c r="D2" s="1"/>
      <c r="E2" s="1"/>
      <c r="F2" s="1"/>
      <c r="G2" s="1"/>
      <c r="H2" s="1"/>
      <c r="M2" s="92"/>
    </row>
    <row r="3" spans="2:24" ht="18" customHeight="1" x14ac:dyDescent="0.2">
      <c r="B3" s="22"/>
      <c r="C3" s="22"/>
      <c r="D3" s="22"/>
      <c r="E3" s="22"/>
      <c r="F3" s="22"/>
      <c r="G3" s="22"/>
      <c r="H3" s="22"/>
    </row>
    <row r="4" spans="2:24" x14ac:dyDescent="0.2">
      <c r="B4" s="239" t="s">
        <v>772</v>
      </c>
      <c r="C4" s="240"/>
      <c r="D4" s="240"/>
      <c r="E4" s="240"/>
      <c r="F4" s="240"/>
      <c r="G4" s="240"/>
      <c r="H4" s="241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70"/>
    </row>
    <row r="5" spans="2:24" ht="16.5" customHeight="1" thickBot="1" x14ac:dyDescent="0.25">
      <c r="B5" s="11" t="s">
        <v>30</v>
      </c>
      <c r="C5" s="12" t="s">
        <v>31</v>
      </c>
      <c r="D5" s="12" t="s">
        <v>32</v>
      </c>
      <c r="E5" s="12" t="s">
        <v>33</v>
      </c>
      <c r="F5" s="12" t="s">
        <v>34</v>
      </c>
      <c r="G5" s="12" t="s">
        <v>35</v>
      </c>
      <c r="H5" s="12" t="s">
        <v>36</v>
      </c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2:24" ht="15" customHeight="1" x14ac:dyDescent="0.2">
      <c r="B6" s="18">
        <v>27</v>
      </c>
      <c r="C6" s="18">
        <v>28</v>
      </c>
      <c r="D6" s="18">
        <v>29</v>
      </c>
      <c r="E6" s="18">
        <v>30</v>
      </c>
      <c r="F6" s="18">
        <v>1</v>
      </c>
      <c r="G6" s="18">
        <v>2</v>
      </c>
      <c r="H6" s="65">
        <v>3</v>
      </c>
      <c r="J6" s="284" t="s">
        <v>773</v>
      </c>
      <c r="K6" s="285"/>
      <c r="L6" s="285"/>
      <c r="M6" s="285"/>
      <c r="N6" s="286"/>
      <c r="O6" s="4"/>
      <c r="P6" s="251" t="s">
        <v>774</v>
      </c>
      <c r="Q6" s="252"/>
      <c r="R6" s="252"/>
      <c r="S6" s="252"/>
      <c r="T6" s="253"/>
      <c r="U6" s="4"/>
      <c r="V6" s="280" t="s">
        <v>775</v>
      </c>
      <c r="W6" s="281"/>
      <c r="X6" s="4"/>
    </row>
    <row r="7" spans="2:24" ht="15" customHeight="1" thickBot="1" x14ac:dyDescent="0.25">
      <c r="B7" s="18">
        <v>4</v>
      </c>
      <c r="C7" s="18">
        <v>5</v>
      </c>
      <c r="D7" s="18">
        <v>6</v>
      </c>
      <c r="E7" s="65">
        <f t="shared" ref="D7:H10" si="0">D7+1</f>
        <v>7</v>
      </c>
      <c r="F7" s="91">
        <f t="shared" si="0"/>
        <v>8</v>
      </c>
      <c r="G7" s="65">
        <f t="shared" si="0"/>
        <v>9</v>
      </c>
      <c r="H7" s="24">
        <f t="shared" si="0"/>
        <v>10</v>
      </c>
      <c r="J7" s="287"/>
      <c r="K7" s="288"/>
      <c r="L7" s="288"/>
      <c r="M7" s="288"/>
      <c r="N7" s="289"/>
      <c r="O7" s="4"/>
      <c r="P7" s="254"/>
      <c r="Q7" s="255"/>
      <c r="R7" s="255"/>
      <c r="S7" s="255"/>
      <c r="T7" s="256"/>
      <c r="U7" s="4"/>
      <c r="V7" s="282"/>
      <c r="W7" s="283"/>
      <c r="X7" s="4"/>
    </row>
    <row r="8" spans="2:24" ht="15" customHeight="1" thickBot="1" x14ac:dyDescent="0.25">
      <c r="B8" s="18">
        <v>11</v>
      </c>
      <c r="C8" s="65">
        <f>B8+1</f>
        <v>12</v>
      </c>
      <c r="D8" s="65">
        <f t="shared" si="0"/>
        <v>13</v>
      </c>
      <c r="E8" s="65">
        <f t="shared" si="0"/>
        <v>14</v>
      </c>
      <c r="F8" s="91">
        <f t="shared" si="0"/>
        <v>15</v>
      </c>
      <c r="G8" s="228">
        <f t="shared" si="0"/>
        <v>16</v>
      </c>
      <c r="H8" s="24">
        <f t="shared" si="0"/>
        <v>17</v>
      </c>
      <c r="J8" s="257" t="s">
        <v>547</v>
      </c>
      <c r="K8" s="257"/>
      <c r="L8" s="5"/>
      <c r="M8" s="257" t="s">
        <v>547</v>
      </c>
      <c r="N8" s="257"/>
      <c r="O8" s="5"/>
      <c r="P8" s="257" t="s">
        <v>50</v>
      </c>
      <c r="Q8" s="257"/>
      <c r="R8" s="5"/>
      <c r="S8" s="257" t="s">
        <v>50</v>
      </c>
      <c r="T8" s="257"/>
      <c r="U8" s="5"/>
      <c r="V8" s="257" t="s">
        <v>547</v>
      </c>
      <c r="W8" s="257"/>
      <c r="X8" s="5"/>
    </row>
    <row r="9" spans="2:24" ht="15" customHeight="1" thickBot="1" x14ac:dyDescent="0.25">
      <c r="B9" s="18">
        <f t="shared" ref="B9:B10" si="1">B8+7</f>
        <v>18</v>
      </c>
      <c r="C9" s="65">
        <f>B9+1</f>
        <v>19</v>
      </c>
      <c r="D9" s="65">
        <f t="shared" si="0"/>
        <v>20</v>
      </c>
      <c r="E9" s="65">
        <f t="shared" si="0"/>
        <v>21</v>
      </c>
      <c r="F9" s="91">
        <f t="shared" si="0"/>
        <v>22</v>
      </c>
      <c r="G9" s="229">
        <f t="shared" si="0"/>
        <v>23</v>
      </c>
      <c r="H9" s="24">
        <f t="shared" si="0"/>
        <v>24</v>
      </c>
      <c r="J9" s="71" t="s">
        <v>548</v>
      </c>
      <c r="K9" s="68" t="s">
        <v>549</v>
      </c>
      <c r="L9" s="70"/>
      <c r="M9" s="71" t="s">
        <v>548</v>
      </c>
      <c r="N9" s="68" t="s">
        <v>549</v>
      </c>
      <c r="O9" s="70"/>
      <c r="P9" s="71" t="s">
        <v>548</v>
      </c>
      <c r="Q9" s="68" t="s">
        <v>549</v>
      </c>
      <c r="R9" s="70"/>
      <c r="S9" s="80" t="s">
        <v>548</v>
      </c>
      <c r="T9" s="81" t="s">
        <v>549</v>
      </c>
      <c r="U9" s="70"/>
      <c r="V9" s="71" t="s">
        <v>548</v>
      </c>
      <c r="W9" s="68" t="s">
        <v>549</v>
      </c>
      <c r="X9" s="70"/>
    </row>
    <row r="10" spans="2:24" ht="15" customHeight="1" x14ac:dyDescent="0.2">
      <c r="B10" s="18">
        <f t="shared" si="1"/>
        <v>25</v>
      </c>
      <c r="C10" s="65">
        <f>B10+1</f>
        <v>26</v>
      </c>
      <c r="D10" s="65">
        <f t="shared" si="0"/>
        <v>27</v>
      </c>
      <c r="E10" s="65">
        <f t="shared" si="0"/>
        <v>28</v>
      </c>
      <c r="F10" s="65">
        <f t="shared" si="0"/>
        <v>29</v>
      </c>
      <c r="G10" s="90">
        <f t="shared" si="0"/>
        <v>30</v>
      </c>
      <c r="H10" s="65">
        <f t="shared" si="0"/>
        <v>31</v>
      </c>
      <c r="J10" s="260" t="s">
        <v>561</v>
      </c>
      <c r="K10" s="261"/>
      <c r="M10" s="260" t="s">
        <v>562</v>
      </c>
      <c r="N10" s="261"/>
      <c r="P10" s="276" t="s">
        <v>563</v>
      </c>
      <c r="Q10" s="277"/>
      <c r="S10" s="278" t="s">
        <v>694</v>
      </c>
      <c r="T10" s="279"/>
      <c r="V10" s="258" t="s">
        <v>564</v>
      </c>
      <c r="W10" s="259"/>
    </row>
    <row r="11" spans="2:24" ht="15" customHeight="1" x14ac:dyDescent="0.2">
      <c r="B11" s="18"/>
      <c r="C11" s="24"/>
      <c r="D11" s="18"/>
      <c r="E11" s="24"/>
      <c r="F11" s="24"/>
      <c r="G11" s="24"/>
      <c r="H11" s="24"/>
      <c r="J11" s="76" t="s">
        <v>0</v>
      </c>
      <c r="K11" s="218">
        <v>38</v>
      </c>
      <c r="M11" s="76" t="s">
        <v>4</v>
      </c>
      <c r="N11" s="219">
        <v>284</v>
      </c>
      <c r="P11" s="75" t="s">
        <v>565</v>
      </c>
      <c r="Q11" s="223">
        <v>867</v>
      </c>
      <c r="S11" s="97" t="s">
        <v>740</v>
      </c>
      <c r="T11" s="231">
        <v>356</v>
      </c>
      <c r="V11" s="72" t="s">
        <v>27</v>
      </c>
      <c r="W11" s="225">
        <v>672</v>
      </c>
      <c r="X11" s="32"/>
    </row>
    <row r="12" spans="2:24" ht="16.5" customHeight="1" thickBot="1" x14ac:dyDescent="0.25">
      <c r="B12" s="196"/>
      <c r="C12" s="197"/>
      <c r="D12" s="197"/>
      <c r="E12" s="197"/>
      <c r="F12" s="197"/>
      <c r="G12" s="197"/>
      <c r="H12" s="197"/>
      <c r="J12" s="76" t="s">
        <v>566</v>
      </c>
      <c r="K12" s="218">
        <v>51</v>
      </c>
      <c r="M12" s="76" t="s">
        <v>758</v>
      </c>
      <c r="N12" s="219">
        <v>100</v>
      </c>
      <c r="P12" s="75" t="s">
        <v>567</v>
      </c>
      <c r="Q12" s="223">
        <v>507</v>
      </c>
      <c r="S12" s="97" t="s">
        <v>741</v>
      </c>
      <c r="T12" s="231">
        <v>375</v>
      </c>
      <c r="V12" s="72" t="s">
        <v>568</v>
      </c>
      <c r="W12" s="225">
        <v>582</v>
      </c>
      <c r="X12" s="32"/>
    </row>
    <row r="13" spans="2:24" ht="16.5" customHeight="1" thickBot="1" x14ac:dyDescent="0.25">
      <c r="B13" s="242" t="s">
        <v>434</v>
      </c>
      <c r="C13" s="243"/>
      <c r="D13" s="243"/>
      <c r="E13" s="243"/>
      <c r="F13" s="243"/>
      <c r="G13" s="243"/>
      <c r="H13" s="244"/>
      <c r="J13" s="76" t="s">
        <v>569</v>
      </c>
      <c r="K13" s="218">
        <v>44</v>
      </c>
      <c r="M13" s="76" t="s">
        <v>749</v>
      </c>
      <c r="N13" s="219">
        <v>128</v>
      </c>
      <c r="P13" s="99" t="s">
        <v>759</v>
      </c>
      <c r="Q13" s="217">
        <v>200</v>
      </c>
      <c r="S13" s="97" t="s">
        <v>742</v>
      </c>
      <c r="T13" s="231">
        <v>135</v>
      </c>
      <c r="V13" s="72" t="s">
        <v>26</v>
      </c>
      <c r="W13" s="225">
        <v>537</v>
      </c>
      <c r="X13" s="32"/>
    </row>
    <row r="14" spans="2:24" ht="17.25" customHeight="1" x14ac:dyDescent="0.2">
      <c r="B14" s="245"/>
      <c r="C14" s="245"/>
      <c r="D14" s="245"/>
      <c r="E14" s="245"/>
      <c r="F14" s="245"/>
      <c r="G14" s="245"/>
      <c r="H14" s="245"/>
      <c r="J14" s="76" t="s">
        <v>541</v>
      </c>
      <c r="K14" s="218">
        <v>125</v>
      </c>
      <c r="M14" s="76" t="s">
        <v>10</v>
      </c>
      <c r="N14" s="219">
        <v>185</v>
      </c>
      <c r="P14" s="75" t="s">
        <v>570</v>
      </c>
      <c r="Q14" s="223">
        <v>247</v>
      </c>
      <c r="S14" s="82" t="s">
        <v>444</v>
      </c>
      <c r="T14" s="217">
        <v>215</v>
      </c>
      <c r="U14" s="32"/>
      <c r="V14" s="72" t="s">
        <v>28</v>
      </c>
      <c r="W14" s="225">
        <v>556</v>
      </c>
      <c r="X14" s="32"/>
    </row>
    <row r="15" spans="2:24" ht="17.25" customHeight="1" x14ac:dyDescent="0.2">
      <c r="B15" s="246"/>
      <c r="C15" s="246"/>
      <c r="D15" s="246"/>
      <c r="E15" s="246"/>
      <c r="F15" s="246"/>
      <c r="G15" s="246"/>
      <c r="H15" s="246"/>
      <c r="J15" s="76" t="s">
        <v>5</v>
      </c>
      <c r="K15" s="218">
        <v>114</v>
      </c>
      <c r="M15" s="76" t="s">
        <v>11</v>
      </c>
      <c r="N15" s="219">
        <v>89</v>
      </c>
      <c r="P15" s="75" t="s">
        <v>571</v>
      </c>
      <c r="Q15" s="223">
        <v>93</v>
      </c>
      <c r="S15" s="82" t="s">
        <v>445</v>
      </c>
      <c r="T15" s="217">
        <v>187</v>
      </c>
      <c r="U15" s="66"/>
      <c r="V15" s="98" t="s">
        <v>708</v>
      </c>
      <c r="W15" s="226">
        <v>760</v>
      </c>
      <c r="X15" s="32"/>
    </row>
    <row r="16" spans="2:24" ht="16.5" customHeight="1" x14ac:dyDescent="0.2">
      <c r="J16" s="76" t="s">
        <v>574</v>
      </c>
      <c r="K16" s="218">
        <v>67</v>
      </c>
      <c r="M16" s="77" t="s">
        <v>12</v>
      </c>
      <c r="N16" s="219">
        <v>71</v>
      </c>
      <c r="P16" s="75" t="s">
        <v>572</v>
      </c>
      <c r="Q16" s="223">
        <v>55</v>
      </c>
      <c r="S16" s="82" t="s">
        <v>446</v>
      </c>
      <c r="T16" s="217">
        <v>154</v>
      </c>
      <c r="U16" s="66"/>
      <c r="V16" s="72" t="s">
        <v>573</v>
      </c>
      <c r="W16" s="225">
        <v>435</v>
      </c>
      <c r="X16" s="32"/>
    </row>
    <row r="17" spans="2:24" ht="16.5" customHeight="1" thickBot="1" x14ac:dyDescent="0.25">
      <c r="J17" s="76" t="s">
        <v>3</v>
      </c>
      <c r="K17" s="218">
        <v>45</v>
      </c>
      <c r="M17" s="78" t="s">
        <v>575</v>
      </c>
      <c r="N17" s="219">
        <v>38</v>
      </c>
      <c r="P17" s="99" t="s">
        <v>768</v>
      </c>
      <c r="Q17" s="217">
        <v>500</v>
      </c>
      <c r="S17" s="82" t="s">
        <v>447</v>
      </c>
      <c r="T17" s="217">
        <v>146</v>
      </c>
      <c r="U17" s="66"/>
      <c r="V17" s="72" t="s">
        <v>24</v>
      </c>
      <c r="W17" s="225">
        <v>411</v>
      </c>
      <c r="X17" s="32"/>
    </row>
    <row r="18" spans="2:24" ht="16.5" customHeight="1" thickBot="1" x14ac:dyDescent="0.25">
      <c r="B18" s="247" t="s">
        <v>151</v>
      </c>
      <c r="C18" s="248"/>
      <c r="D18" s="248"/>
      <c r="E18" s="248"/>
      <c r="F18" s="248"/>
      <c r="G18" s="248"/>
      <c r="H18" s="249"/>
      <c r="J18" s="76" t="s">
        <v>6</v>
      </c>
      <c r="K18" s="218">
        <v>13</v>
      </c>
      <c r="M18" s="260" t="s">
        <v>577</v>
      </c>
      <c r="N18" s="261"/>
      <c r="P18" s="75" t="s">
        <v>576</v>
      </c>
      <c r="Q18" s="223">
        <v>671</v>
      </c>
      <c r="S18" s="82" t="s">
        <v>448</v>
      </c>
      <c r="T18" s="217">
        <v>142</v>
      </c>
      <c r="U18" s="66"/>
      <c r="V18" s="72" t="s">
        <v>578</v>
      </c>
      <c r="W18" s="225">
        <v>413</v>
      </c>
      <c r="X18" s="32"/>
    </row>
    <row r="19" spans="2:24" ht="16.5" customHeight="1" x14ac:dyDescent="0.2">
      <c r="B19" s="234" t="s">
        <v>561</v>
      </c>
      <c r="C19" s="235"/>
      <c r="D19" s="235"/>
      <c r="E19" s="235"/>
      <c r="F19" s="236"/>
      <c r="G19" s="237">
        <f>SUM(K11:K18)</f>
        <v>497</v>
      </c>
      <c r="H19" s="238"/>
      <c r="J19" s="260" t="s">
        <v>588</v>
      </c>
      <c r="K19" s="261"/>
      <c r="M19" s="76" t="s">
        <v>7</v>
      </c>
      <c r="N19" s="218">
        <v>496</v>
      </c>
      <c r="P19" s="75" t="s">
        <v>579</v>
      </c>
      <c r="Q19" s="223">
        <v>381</v>
      </c>
      <c r="S19" s="82" t="s">
        <v>449</v>
      </c>
      <c r="T19" s="217">
        <v>109</v>
      </c>
      <c r="U19" s="67"/>
      <c r="V19" s="72" t="s">
        <v>25</v>
      </c>
      <c r="W19" s="225">
        <v>366</v>
      </c>
      <c r="X19" s="32"/>
    </row>
    <row r="20" spans="2:24" ht="16.5" customHeight="1" x14ac:dyDescent="0.2">
      <c r="B20" s="234" t="s">
        <v>588</v>
      </c>
      <c r="C20" s="235"/>
      <c r="D20" s="235"/>
      <c r="E20" s="235"/>
      <c r="F20" s="236"/>
      <c r="G20" s="237">
        <f>SUM(K20:K34)</f>
        <v>810</v>
      </c>
      <c r="H20" s="238"/>
      <c r="J20" s="76" t="s">
        <v>15</v>
      </c>
      <c r="K20" s="218">
        <v>124</v>
      </c>
      <c r="M20" s="76" t="s">
        <v>542</v>
      </c>
      <c r="N20" s="218">
        <v>319</v>
      </c>
      <c r="P20" s="75" t="s">
        <v>581</v>
      </c>
      <c r="Q20" s="223">
        <v>291</v>
      </c>
      <c r="S20" s="82" t="s">
        <v>450</v>
      </c>
      <c r="T20" s="217">
        <v>107</v>
      </c>
      <c r="U20" s="66"/>
      <c r="V20" s="72" t="s">
        <v>582</v>
      </c>
      <c r="W20" s="225">
        <v>311</v>
      </c>
      <c r="X20" s="32"/>
    </row>
    <row r="21" spans="2:24" ht="16.5" customHeight="1" x14ac:dyDescent="0.2">
      <c r="B21" s="234" t="s">
        <v>632</v>
      </c>
      <c r="C21" s="235"/>
      <c r="D21" s="235"/>
      <c r="E21" s="235"/>
      <c r="F21" s="236"/>
      <c r="G21" s="237">
        <f>SUM(K36:K47)</f>
        <v>1104</v>
      </c>
      <c r="H21" s="238"/>
      <c r="J21" s="76" t="s">
        <v>594</v>
      </c>
      <c r="K21" s="218">
        <v>118</v>
      </c>
      <c r="M21" s="76" t="s">
        <v>8</v>
      </c>
      <c r="N21" s="218">
        <v>460</v>
      </c>
      <c r="P21" s="75" t="s">
        <v>584</v>
      </c>
      <c r="Q21" s="223">
        <v>245</v>
      </c>
      <c r="S21" s="82" t="s">
        <v>451</v>
      </c>
      <c r="T21" s="217">
        <v>99</v>
      </c>
      <c r="U21" s="66"/>
      <c r="V21" s="72" t="s">
        <v>29</v>
      </c>
      <c r="W21" s="225">
        <v>296</v>
      </c>
      <c r="X21" s="32"/>
    </row>
    <row r="22" spans="2:24" ht="16.5" customHeight="1" x14ac:dyDescent="0.2">
      <c r="B22" s="234" t="s">
        <v>686</v>
      </c>
      <c r="C22" s="235"/>
      <c r="D22" s="235"/>
      <c r="E22" s="235"/>
      <c r="F22" s="236"/>
      <c r="G22" s="237">
        <f>SUM(K49:K63)</f>
        <v>1517</v>
      </c>
      <c r="H22" s="238"/>
      <c r="J22" s="76" t="s">
        <v>16</v>
      </c>
      <c r="K22" s="218">
        <v>108</v>
      </c>
      <c r="M22" s="76" t="s">
        <v>586</v>
      </c>
      <c r="N22" s="218">
        <v>391</v>
      </c>
      <c r="P22" s="75" t="s">
        <v>587</v>
      </c>
      <c r="Q22" s="223">
        <v>154</v>
      </c>
      <c r="S22" s="82" t="s">
        <v>452</v>
      </c>
      <c r="T22" s="217">
        <v>94</v>
      </c>
      <c r="U22" s="66"/>
      <c r="V22" s="72" t="s">
        <v>42</v>
      </c>
      <c r="W22" s="225">
        <v>225</v>
      </c>
      <c r="X22" s="32"/>
    </row>
    <row r="23" spans="2:24" ht="16.5" customHeight="1" thickBot="1" x14ac:dyDescent="0.25">
      <c r="B23" s="234" t="s">
        <v>562</v>
      </c>
      <c r="C23" s="235"/>
      <c r="D23" s="235"/>
      <c r="E23" s="235"/>
      <c r="F23" s="236"/>
      <c r="G23" s="237">
        <f>SUM(N11:N17)</f>
        <v>895</v>
      </c>
      <c r="H23" s="238"/>
      <c r="J23" s="76" t="s">
        <v>600</v>
      </c>
      <c r="K23" s="218">
        <v>27</v>
      </c>
      <c r="M23" s="76" t="s">
        <v>750</v>
      </c>
      <c r="N23" s="219">
        <v>250</v>
      </c>
      <c r="P23" s="75" t="s">
        <v>589</v>
      </c>
      <c r="Q23" s="223">
        <v>121</v>
      </c>
      <c r="S23" s="82" t="s">
        <v>453</v>
      </c>
      <c r="T23" s="217">
        <v>80</v>
      </c>
      <c r="U23" s="66"/>
      <c r="V23" s="72" t="s">
        <v>590</v>
      </c>
      <c r="W23" s="225">
        <v>163</v>
      </c>
      <c r="X23" s="32"/>
    </row>
    <row r="24" spans="2:24" ht="16.5" customHeight="1" x14ac:dyDescent="0.2">
      <c r="B24" s="298" t="s">
        <v>577</v>
      </c>
      <c r="C24" s="299"/>
      <c r="D24" s="299"/>
      <c r="E24" s="299"/>
      <c r="F24" s="300"/>
      <c r="G24" s="237">
        <f>SUM(N19:N27)</f>
        <v>2175</v>
      </c>
      <c r="H24" s="238"/>
      <c r="J24" s="76" t="s">
        <v>604</v>
      </c>
      <c r="K24" s="218">
        <v>27</v>
      </c>
      <c r="M24" s="76" t="s">
        <v>9</v>
      </c>
      <c r="N24" s="218">
        <v>90</v>
      </c>
      <c r="P24" s="276" t="s">
        <v>592</v>
      </c>
      <c r="Q24" s="277"/>
      <c r="S24" s="82" t="s">
        <v>454</v>
      </c>
      <c r="T24" s="217">
        <v>38</v>
      </c>
      <c r="U24" s="66"/>
      <c r="V24" s="72" t="s">
        <v>593</v>
      </c>
      <c r="W24" s="225">
        <v>93</v>
      </c>
      <c r="X24" s="32"/>
    </row>
    <row r="25" spans="2:24" ht="16.5" customHeight="1" thickBot="1" x14ac:dyDescent="0.25">
      <c r="B25" s="298" t="s">
        <v>601</v>
      </c>
      <c r="C25" s="299"/>
      <c r="D25" s="299"/>
      <c r="E25" s="299"/>
      <c r="F25" s="300"/>
      <c r="G25" s="237">
        <f>SUM(N29:N38)</f>
        <v>1936</v>
      </c>
      <c r="H25" s="238"/>
      <c r="J25" s="76" t="s">
        <v>2</v>
      </c>
      <c r="K25" s="218">
        <v>24</v>
      </c>
      <c r="M25" s="76" t="s">
        <v>591</v>
      </c>
      <c r="N25" s="218">
        <v>68</v>
      </c>
      <c r="P25" s="75" t="s">
        <v>596</v>
      </c>
      <c r="Q25" s="223">
        <v>299</v>
      </c>
      <c r="S25" s="82" t="s">
        <v>455</v>
      </c>
      <c r="T25" s="217">
        <v>165</v>
      </c>
      <c r="U25" s="66"/>
      <c r="V25" s="72" t="s">
        <v>41</v>
      </c>
      <c r="W25" s="225">
        <v>83</v>
      </c>
      <c r="X25" s="32"/>
    </row>
    <row r="26" spans="2:24" ht="16.5" customHeight="1" x14ac:dyDescent="0.2">
      <c r="B26" s="298" t="s">
        <v>636</v>
      </c>
      <c r="C26" s="299"/>
      <c r="D26" s="299"/>
      <c r="E26" s="299"/>
      <c r="F26" s="300"/>
      <c r="G26" s="237">
        <f>SUM(N40:N54)</f>
        <v>1762</v>
      </c>
      <c r="H26" s="238"/>
      <c r="J26" s="76" t="s">
        <v>1</v>
      </c>
      <c r="K26" s="218">
        <v>17</v>
      </c>
      <c r="M26" s="76" t="s">
        <v>595</v>
      </c>
      <c r="N26" s="218">
        <v>66</v>
      </c>
      <c r="P26" s="75" t="s">
        <v>598</v>
      </c>
      <c r="Q26" s="223">
        <v>156</v>
      </c>
      <c r="S26" s="82" t="s">
        <v>546</v>
      </c>
      <c r="T26" s="217">
        <v>61</v>
      </c>
      <c r="U26" s="67"/>
      <c r="V26" s="258" t="s">
        <v>599</v>
      </c>
      <c r="W26" s="259"/>
      <c r="X26" s="32"/>
    </row>
    <row r="27" spans="2:24" ht="16.5" customHeight="1" thickBot="1" x14ac:dyDescent="0.25">
      <c r="B27" s="295" t="s">
        <v>563</v>
      </c>
      <c r="C27" s="296"/>
      <c r="D27" s="296"/>
      <c r="E27" s="296"/>
      <c r="F27" s="297"/>
      <c r="G27" s="237">
        <f>SUM(Q11:Q23)</f>
        <v>4332</v>
      </c>
      <c r="H27" s="238"/>
      <c r="J27" s="76" t="s">
        <v>609</v>
      </c>
      <c r="K27" s="218">
        <v>15</v>
      </c>
      <c r="M27" s="76" t="s">
        <v>597</v>
      </c>
      <c r="N27" s="218">
        <v>35</v>
      </c>
      <c r="P27" s="75" t="s">
        <v>602</v>
      </c>
      <c r="Q27" s="223">
        <v>135</v>
      </c>
      <c r="S27" s="82" t="s">
        <v>456</v>
      </c>
      <c r="T27" s="217">
        <v>138</v>
      </c>
      <c r="U27" s="32"/>
      <c r="V27" s="72" t="s">
        <v>603</v>
      </c>
      <c r="W27" s="225">
        <v>565</v>
      </c>
      <c r="X27" s="32"/>
    </row>
    <row r="28" spans="2:24" ht="16.5" customHeight="1" x14ac:dyDescent="0.2">
      <c r="B28" s="295" t="s">
        <v>592</v>
      </c>
      <c r="C28" s="296"/>
      <c r="D28" s="296"/>
      <c r="E28" s="296"/>
      <c r="F28" s="297"/>
      <c r="G28" s="237">
        <f>SUM(Q25:Q34)</f>
        <v>1619</v>
      </c>
      <c r="H28" s="238"/>
      <c r="J28" s="76" t="s">
        <v>611</v>
      </c>
      <c r="K28" s="218">
        <v>74</v>
      </c>
      <c r="M28" s="260" t="s">
        <v>601</v>
      </c>
      <c r="N28" s="261"/>
      <c r="P28" s="75" t="s">
        <v>751</v>
      </c>
      <c r="Q28" s="223">
        <v>91</v>
      </c>
      <c r="S28" s="82" t="s">
        <v>457</v>
      </c>
      <c r="T28" s="217">
        <v>139</v>
      </c>
      <c r="U28" s="32"/>
      <c r="V28" s="72" t="s">
        <v>605</v>
      </c>
      <c r="W28" s="225">
        <v>345</v>
      </c>
      <c r="X28" s="32"/>
    </row>
    <row r="29" spans="2:24" ht="16.5" customHeight="1" x14ac:dyDescent="0.2">
      <c r="B29" s="270" t="s">
        <v>687</v>
      </c>
      <c r="C29" s="271"/>
      <c r="D29" s="271"/>
      <c r="E29" s="271"/>
      <c r="F29" s="272"/>
      <c r="G29" s="237">
        <f>SUM(Q36:Q49)</f>
        <v>2042</v>
      </c>
      <c r="H29" s="238"/>
      <c r="J29" s="76" t="s">
        <v>614</v>
      </c>
      <c r="K29" s="218">
        <v>76</v>
      </c>
      <c r="M29" s="76" t="s">
        <v>606</v>
      </c>
      <c r="N29" s="218">
        <v>446</v>
      </c>
      <c r="P29" s="75" t="s">
        <v>608</v>
      </c>
      <c r="Q29" s="223">
        <v>97</v>
      </c>
      <c r="S29" s="82" t="s">
        <v>458</v>
      </c>
      <c r="T29" s="217">
        <v>74</v>
      </c>
      <c r="U29" s="32"/>
      <c r="V29" s="72" t="s">
        <v>607</v>
      </c>
      <c r="W29" s="225">
        <v>317</v>
      </c>
      <c r="X29" s="32"/>
    </row>
    <row r="30" spans="2:24" ht="16.5" customHeight="1" x14ac:dyDescent="0.2">
      <c r="B30" s="270" t="s">
        <v>664</v>
      </c>
      <c r="C30" s="271"/>
      <c r="D30" s="271"/>
      <c r="E30" s="271"/>
      <c r="F30" s="272"/>
      <c r="G30" s="237">
        <f>SUM(Q51:Q54)</f>
        <v>273</v>
      </c>
      <c r="H30" s="238"/>
      <c r="J30" s="76" t="s">
        <v>618</v>
      </c>
      <c r="K30" s="218">
        <v>60</v>
      </c>
      <c r="M30" s="76" t="s">
        <v>21</v>
      </c>
      <c r="N30" s="218">
        <v>295</v>
      </c>
      <c r="P30" s="99" t="s">
        <v>752</v>
      </c>
      <c r="Q30" s="217">
        <v>237</v>
      </c>
      <c r="S30" s="82" t="s">
        <v>459</v>
      </c>
      <c r="T30" s="217">
        <v>75</v>
      </c>
      <c r="U30" s="32"/>
      <c r="V30" s="72" t="s">
        <v>544</v>
      </c>
      <c r="W30" s="225">
        <v>244</v>
      </c>
      <c r="X30" s="32"/>
    </row>
    <row r="31" spans="2:24" ht="16.5" customHeight="1" x14ac:dyDescent="0.2">
      <c r="B31" s="295" t="s">
        <v>551</v>
      </c>
      <c r="C31" s="296"/>
      <c r="D31" s="296"/>
      <c r="E31" s="296"/>
      <c r="F31" s="297"/>
      <c r="G31" s="237">
        <f>SUM(T11:T34)</f>
        <v>3189</v>
      </c>
      <c r="H31" s="238"/>
      <c r="J31" s="76" t="s">
        <v>622</v>
      </c>
      <c r="K31" s="218">
        <v>35</v>
      </c>
      <c r="M31" s="76" t="s">
        <v>23</v>
      </c>
      <c r="N31" s="218">
        <v>252</v>
      </c>
      <c r="P31" s="75" t="s">
        <v>610</v>
      </c>
      <c r="Q31" s="223">
        <v>191</v>
      </c>
      <c r="S31" s="82" t="s">
        <v>460</v>
      </c>
      <c r="T31" s="217">
        <v>73</v>
      </c>
      <c r="U31" s="32"/>
      <c r="V31" s="72" t="s">
        <v>543</v>
      </c>
      <c r="W31" s="225">
        <v>189</v>
      </c>
      <c r="X31" s="32"/>
    </row>
    <row r="32" spans="2:24" ht="16.5" customHeight="1" x14ac:dyDescent="0.2">
      <c r="B32" s="295" t="s">
        <v>552</v>
      </c>
      <c r="C32" s="296"/>
      <c r="D32" s="296"/>
      <c r="E32" s="296"/>
      <c r="F32" s="297"/>
      <c r="G32" s="237">
        <f>SUM(T36:T53)</f>
        <v>989</v>
      </c>
      <c r="H32" s="238"/>
      <c r="J32" s="76" t="s">
        <v>13</v>
      </c>
      <c r="K32" s="218">
        <v>37</v>
      </c>
      <c r="M32" s="76" t="s">
        <v>20</v>
      </c>
      <c r="N32" s="218">
        <v>233</v>
      </c>
      <c r="P32" s="75" t="s">
        <v>612</v>
      </c>
      <c r="Q32" s="223">
        <v>135</v>
      </c>
      <c r="S32" s="82" t="s">
        <v>461</v>
      </c>
      <c r="T32" s="217">
        <v>115</v>
      </c>
      <c r="U32" s="32"/>
      <c r="V32" s="72" t="s">
        <v>613</v>
      </c>
      <c r="W32" s="225">
        <v>181</v>
      </c>
      <c r="X32" s="32"/>
    </row>
    <row r="33" spans="2:24" ht="16.5" customHeight="1" x14ac:dyDescent="0.2">
      <c r="B33" s="273" t="s">
        <v>564</v>
      </c>
      <c r="C33" s="274"/>
      <c r="D33" s="274"/>
      <c r="E33" s="274"/>
      <c r="F33" s="275"/>
      <c r="G33" s="237">
        <f>SUM(W11:W25)</f>
        <v>5903</v>
      </c>
      <c r="H33" s="238"/>
      <c r="J33" s="76" t="s">
        <v>14</v>
      </c>
      <c r="K33" s="218">
        <v>34</v>
      </c>
      <c r="M33" s="76" t="s">
        <v>615</v>
      </c>
      <c r="N33" s="218">
        <v>192</v>
      </c>
      <c r="P33" s="75" t="s">
        <v>616</v>
      </c>
      <c r="Q33" s="223">
        <v>134</v>
      </c>
      <c r="S33" s="82" t="s">
        <v>462</v>
      </c>
      <c r="T33" s="217">
        <v>62</v>
      </c>
      <c r="V33" s="72" t="s">
        <v>617</v>
      </c>
      <c r="W33" s="225">
        <v>109</v>
      </c>
      <c r="X33" s="32"/>
    </row>
    <row r="34" spans="2:24" ht="16.5" customHeight="1" thickBot="1" x14ac:dyDescent="0.25">
      <c r="B34" s="262" t="s">
        <v>599</v>
      </c>
      <c r="C34" s="263"/>
      <c r="D34" s="263"/>
      <c r="E34" s="263"/>
      <c r="F34" s="264"/>
      <c r="G34" s="237">
        <f>SUM(W27:W34)</f>
        <v>2050</v>
      </c>
      <c r="H34" s="238"/>
      <c r="J34" s="100" t="s">
        <v>698</v>
      </c>
      <c r="K34" s="219">
        <v>34</v>
      </c>
      <c r="M34" s="76" t="s">
        <v>619</v>
      </c>
      <c r="N34" s="218">
        <v>166</v>
      </c>
      <c r="P34" s="75" t="s">
        <v>620</v>
      </c>
      <c r="Q34" s="223">
        <v>144</v>
      </c>
      <c r="S34" s="82" t="s">
        <v>463</v>
      </c>
      <c r="T34" s="217">
        <v>50</v>
      </c>
      <c r="U34" s="67"/>
      <c r="V34" s="72" t="s">
        <v>621</v>
      </c>
      <c r="W34" s="225">
        <v>100</v>
      </c>
      <c r="X34" s="32"/>
    </row>
    <row r="35" spans="2:24" ht="16.5" customHeight="1" thickBot="1" x14ac:dyDescent="0.25">
      <c r="B35" s="267" t="s">
        <v>625</v>
      </c>
      <c r="C35" s="268"/>
      <c r="D35" s="268"/>
      <c r="E35" s="268"/>
      <c r="F35" s="269"/>
      <c r="G35" s="265">
        <f>SUM(W36:W43)</f>
        <v>2218</v>
      </c>
      <c r="H35" s="266"/>
      <c r="J35" s="260" t="s">
        <v>632</v>
      </c>
      <c r="K35" s="261"/>
      <c r="M35" s="76" t="s">
        <v>623</v>
      </c>
      <c r="N35" s="218">
        <v>104</v>
      </c>
      <c r="P35" s="276" t="s">
        <v>624</v>
      </c>
      <c r="Q35" s="277"/>
      <c r="S35" s="278" t="s">
        <v>693</v>
      </c>
      <c r="T35" s="279"/>
      <c r="U35" s="67"/>
      <c r="V35" s="258" t="s">
        <v>625</v>
      </c>
      <c r="W35" s="259"/>
      <c r="X35" s="32"/>
    </row>
    <row r="36" spans="2:24" ht="16.5" customHeight="1" thickBot="1" x14ac:dyDescent="0.25">
      <c r="B36" s="290" t="s">
        <v>152</v>
      </c>
      <c r="C36" s="291"/>
      <c r="D36" s="291"/>
      <c r="E36" s="291"/>
      <c r="F36" s="292"/>
      <c r="G36" s="293">
        <f>SUM(G19:H35)</f>
        <v>33311</v>
      </c>
      <c r="H36" s="294"/>
      <c r="J36" s="230" t="s">
        <v>756</v>
      </c>
      <c r="K36" s="221">
        <v>200</v>
      </c>
      <c r="M36" s="76" t="s">
        <v>626</v>
      </c>
      <c r="N36" s="218">
        <v>96</v>
      </c>
      <c r="P36" s="75" t="s">
        <v>627</v>
      </c>
      <c r="Q36" s="223">
        <v>114</v>
      </c>
      <c r="S36" s="97" t="s">
        <v>743</v>
      </c>
      <c r="T36" s="231">
        <v>200</v>
      </c>
      <c r="U36" s="67"/>
      <c r="V36" s="72" t="s">
        <v>628</v>
      </c>
      <c r="W36" s="225">
        <v>512</v>
      </c>
      <c r="X36" s="32"/>
    </row>
    <row r="37" spans="2:24" ht="16.5" customHeight="1" x14ac:dyDescent="0.2">
      <c r="J37" s="76" t="s">
        <v>635</v>
      </c>
      <c r="K37" s="218">
        <v>144</v>
      </c>
      <c r="M37" s="76" t="s">
        <v>629</v>
      </c>
      <c r="N37" s="218">
        <v>80</v>
      </c>
      <c r="P37" s="75" t="s">
        <v>630</v>
      </c>
      <c r="Q37" s="223">
        <v>113</v>
      </c>
      <c r="S37" s="97" t="s">
        <v>744</v>
      </c>
      <c r="T37" s="232">
        <v>116</v>
      </c>
      <c r="U37" s="67"/>
      <c r="V37" s="73" t="s">
        <v>631</v>
      </c>
      <c r="W37" s="225">
        <v>509</v>
      </c>
      <c r="X37" s="32"/>
    </row>
    <row r="38" spans="2:24" ht="16.5" customHeight="1" thickBot="1" x14ac:dyDescent="0.25">
      <c r="J38" s="76" t="s">
        <v>639</v>
      </c>
      <c r="K38" s="218">
        <v>91</v>
      </c>
      <c r="M38" s="77" t="s">
        <v>22</v>
      </c>
      <c r="N38" s="220">
        <v>72</v>
      </c>
      <c r="P38" s="75" t="s">
        <v>633</v>
      </c>
      <c r="Q38" s="223">
        <v>102</v>
      </c>
      <c r="S38" s="97" t="s">
        <v>745</v>
      </c>
      <c r="T38" s="232">
        <v>118</v>
      </c>
      <c r="U38" s="67"/>
      <c r="V38" s="73" t="s">
        <v>634</v>
      </c>
      <c r="W38" s="225">
        <v>291</v>
      </c>
      <c r="X38" s="32"/>
    </row>
    <row r="39" spans="2:24" ht="16.5" customHeight="1" x14ac:dyDescent="0.2">
      <c r="J39" s="76" t="s">
        <v>643</v>
      </c>
      <c r="K39" s="218">
        <v>81</v>
      </c>
      <c r="M39" s="260" t="s">
        <v>636</v>
      </c>
      <c r="N39" s="261"/>
      <c r="P39" s="75" t="s">
        <v>637</v>
      </c>
      <c r="Q39" s="223">
        <v>123</v>
      </c>
      <c r="S39" s="101" t="s">
        <v>464</v>
      </c>
      <c r="T39" s="217">
        <v>107</v>
      </c>
      <c r="U39" s="66"/>
      <c r="V39" s="73" t="s">
        <v>638</v>
      </c>
      <c r="W39" s="226">
        <v>257</v>
      </c>
      <c r="X39" s="32"/>
    </row>
    <row r="40" spans="2:24" ht="16.5" customHeight="1" x14ac:dyDescent="0.2">
      <c r="J40" s="76" t="s">
        <v>647</v>
      </c>
      <c r="K40" s="218">
        <v>53</v>
      </c>
      <c r="M40" s="76" t="s">
        <v>640</v>
      </c>
      <c r="N40" s="219">
        <v>257</v>
      </c>
      <c r="P40" s="75" t="s">
        <v>641</v>
      </c>
      <c r="Q40" s="223">
        <v>120</v>
      </c>
      <c r="S40" s="82" t="s">
        <v>465</v>
      </c>
      <c r="T40" s="217">
        <v>85</v>
      </c>
      <c r="V40" s="73" t="s">
        <v>720</v>
      </c>
      <c r="W40" s="226">
        <v>230</v>
      </c>
      <c r="X40" s="32"/>
    </row>
    <row r="41" spans="2:24" ht="16.5" customHeight="1" x14ac:dyDescent="0.2">
      <c r="J41" s="76" t="s">
        <v>17</v>
      </c>
      <c r="K41" s="218">
        <v>175</v>
      </c>
      <c r="M41" s="76" t="s">
        <v>644</v>
      </c>
      <c r="N41" s="219">
        <v>97</v>
      </c>
      <c r="P41" s="75" t="s">
        <v>645</v>
      </c>
      <c r="Q41" s="223">
        <v>117</v>
      </c>
      <c r="S41" s="82" t="s">
        <v>466</v>
      </c>
      <c r="T41" s="217">
        <v>42</v>
      </c>
      <c r="V41" s="73" t="s">
        <v>642</v>
      </c>
      <c r="W41" s="225">
        <v>153</v>
      </c>
      <c r="X41" s="32"/>
    </row>
    <row r="42" spans="2:24" ht="16.5" customHeight="1" x14ac:dyDescent="0.2">
      <c r="J42" s="76" t="s">
        <v>19</v>
      </c>
      <c r="K42" s="218">
        <v>130</v>
      </c>
      <c r="M42" s="76" t="s">
        <v>648</v>
      </c>
      <c r="N42" s="219">
        <v>61</v>
      </c>
      <c r="P42" s="75" t="s">
        <v>649</v>
      </c>
      <c r="Q42" s="223">
        <v>120</v>
      </c>
      <c r="S42" s="82" t="s">
        <v>467</v>
      </c>
      <c r="T42" s="217">
        <v>27</v>
      </c>
      <c r="V42" s="73" t="s">
        <v>646</v>
      </c>
      <c r="W42" s="225">
        <v>64</v>
      </c>
      <c r="X42" s="32"/>
    </row>
    <row r="43" spans="2:24" ht="16.5" customHeight="1" thickBot="1" x14ac:dyDescent="0.25">
      <c r="J43" s="76" t="s">
        <v>18</v>
      </c>
      <c r="K43" s="218">
        <v>78</v>
      </c>
      <c r="M43" s="76" t="s">
        <v>651</v>
      </c>
      <c r="N43" s="219">
        <v>343</v>
      </c>
      <c r="P43" s="75" t="s">
        <v>652</v>
      </c>
      <c r="Q43" s="223">
        <v>116</v>
      </c>
      <c r="S43" s="82" t="s">
        <v>468</v>
      </c>
      <c r="T43" s="217">
        <v>19</v>
      </c>
      <c r="V43" s="74" t="s">
        <v>650</v>
      </c>
      <c r="W43" s="227">
        <v>202</v>
      </c>
      <c r="X43" s="32"/>
    </row>
    <row r="44" spans="2:24" ht="16.5" customHeight="1" x14ac:dyDescent="0.2">
      <c r="J44" s="76" t="s">
        <v>746</v>
      </c>
      <c r="K44" s="219">
        <v>66</v>
      </c>
      <c r="M44" s="76" t="s">
        <v>653</v>
      </c>
      <c r="N44" s="219">
        <v>271</v>
      </c>
      <c r="P44" s="75" t="s">
        <v>654</v>
      </c>
      <c r="Q44" s="223">
        <v>194</v>
      </c>
      <c r="S44" s="82" t="s">
        <v>469</v>
      </c>
      <c r="T44" s="217">
        <v>13</v>
      </c>
      <c r="V44" s="84"/>
      <c r="W44" s="85"/>
    </row>
    <row r="45" spans="2:24" ht="16.5" customHeight="1" x14ac:dyDescent="0.2">
      <c r="J45" s="76" t="s">
        <v>662</v>
      </c>
      <c r="K45" s="218">
        <v>35</v>
      </c>
      <c r="M45" s="76" t="s">
        <v>655</v>
      </c>
      <c r="N45" s="219">
        <v>112</v>
      </c>
      <c r="P45" s="75" t="s">
        <v>656</v>
      </c>
      <c r="Q45" s="223">
        <v>356</v>
      </c>
      <c r="S45" s="82" t="s">
        <v>470</v>
      </c>
      <c r="T45" s="217">
        <v>9</v>
      </c>
    </row>
    <row r="46" spans="2:24" ht="16.5" customHeight="1" x14ac:dyDescent="0.2">
      <c r="J46" s="76" t="s">
        <v>665</v>
      </c>
      <c r="K46" s="218">
        <v>27</v>
      </c>
      <c r="M46" s="76" t="s">
        <v>657</v>
      </c>
      <c r="N46" s="219">
        <v>112</v>
      </c>
      <c r="P46" s="99" t="s">
        <v>753</v>
      </c>
      <c r="Q46" s="217">
        <v>181</v>
      </c>
      <c r="S46" s="82" t="s">
        <v>471</v>
      </c>
      <c r="T46" s="217">
        <v>15</v>
      </c>
    </row>
    <row r="47" spans="2:24" ht="16.5" customHeight="1" thickBot="1" x14ac:dyDescent="0.25">
      <c r="J47" s="77" t="s">
        <v>668</v>
      </c>
      <c r="K47" s="220">
        <v>24</v>
      </c>
      <c r="M47" s="76" t="s">
        <v>660</v>
      </c>
      <c r="N47" s="219">
        <v>102</v>
      </c>
      <c r="P47" s="99" t="s">
        <v>754</v>
      </c>
      <c r="Q47" s="217">
        <v>216</v>
      </c>
      <c r="S47" s="82" t="s">
        <v>472</v>
      </c>
      <c r="T47" s="217">
        <v>79</v>
      </c>
    </row>
    <row r="48" spans="2:24" ht="16.5" customHeight="1" x14ac:dyDescent="0.2">
      <c r="J48" s="260" t="s">
        <v>747</v>
      </c>
      <c r="K48" s="261"/>
      <c r="M48" s="76" t="s">
        <v>663</v>
      </c>
      <c r="N48" s="219">
        <v>67</v>
      </c>
      <c r="P48" s="75" t="s">
        <v>658</v>
      </c>
      <c r="Q48" s="223">
        <v>100</v>
      </c>
      <c r="S48" s="82" t="s">
        <v>473</v>
      </c>
      <c r="T48" s="217">
        <v>46</v>
      </c>
      <c r="W48" s="87"/>
    </row>
    <row r="49" spans="2:24" ht="16.5" customHeight="1" thickBot="1" x14ac:dyDescent="0.25">
      <c r="J49" s="102" t="s">
        <v>757</v>
      </c>
      <c r="K49" s="221">
        <v>100</v>
      </c>
      <c r="M49" s="76" t="s">
        <v>666</v>
      </c>
      <c r="N49" s="219">
        <v>60</v>
      </c>
      <c r="P49" s="75" t="s">
        <v>661</v>
      </c>
      <c r="Q49" s="223">
        <v>70</v>
      </c>
      <c r="S49" s="82" t="s">
        <v>474</v>
      </c>
      <c r="T49" s="217">
        <v>33</v>
      </c>
      <c r="W49" s="87"/>
    </row>
    <row r="50" spans="2:24" ht="16.5" customHeight="1" x14ac:dyDescent="0.2">
      <c r="J50" s="102" t="s">
        <v>748</v>
      </c>
      <c r="K50" s="221">
        <v>92</v>
      </c>
      <c r="M50" s="76" t="s">
        <v>669</v>
      </c>
      <c r="N50" s="219">
        <v>50</v>
      </c>
      <c r="P50" s="276" t="s">
        <v>664</v>
      </c>
      <c r="Q50" s="277"/>
      <c r="S50" s="82" t="s">
        <v>475</v>
      </c>
      <c r="T50" s="217">
        <v>27</v>
      </c>
      <c r="U50" s="32"/>
      <c r="W50" s="87"/>
    </row>
    <row r="51" spans="2:24" ht="16.5" customHeight="1" x14ac:dyDescent="0.2">
      <c r="J51" s="76" t="s">
        <v>580</v>
      </c>
      <c r="K51" s="219">
        <v>73</v>
      </c>
      <c r="M51" s="76" t="s">
        <v>671</v>
      </c>
      <c r="N51" s="219">
        <v>25</v>
      </c>
      <c r="P51" s="75" t="s">
        <v>667</v>
      </c>
      <c r="Q51" s="223">
        <v>99</v>
      </c>
      <c r="S51" s="82" t="s">
        <v>476</v>
      </c>
      <c r="T51" s="217">
        <v>19</v>
      </c>
      <c r="W51" s="87"/>
    </row>
    <row r="52" spans="2:24" ht="16.5" customHeight="1" x14ac:dyDescent="0.2">
      <c r="J52" s="76" t="s">
        <v>583</v>
      </c>
      <c r="K52" s="219">
        <v>86</v>
      </c>
      <c r="M52" s="76" t="s">
        <v>674</v>
      </c>
      <c r="N52" s="219">
        <v>112</v>
      </c>
      <c r="P52" s="75" t="s">
        <v>670</v>
      </c>
      <c r="Q52" s="223">
        <v>97</v>
      </c>
      <c r="S52" s="82" t="s">
        <v>477</v>
      </c>
      <c r="T52" s="217">
        <v>15</v>
      </c>
      <c r="W52" s="87"/>
    </row>
    <row r="53" spans="2:24" ht="16.5" customHeight="1" thickBot="1" x14ac:dyDescent="0.25">
      <c r="J53" s="76" t="s">
        <v>585</v>
      </c>
      <c r="K53" s="219">
        <v>35</v>
      </c>
      <c r="M53" s="76" t="s">
        <v>679</v>
      </c>
      <c r="N53" s="219">
        <v>48</v>
      </c>
      <c r="P53" s="75" t="s">
        <v>672</v>
      </c>
      <c r="Q53" s="223">
        <v>14</v>
      </c>
      <c r="S53" s="83" t="s">
        <v>478</v>
      </c>
      <c r="T53" s="233">
        <v>19</v>
      </c>
      <c r="W53" s="87"/>
    </row>
    <row r="54" spans="2:24" ht="16.5" customHeight="1" thickBot="1" x14ac:dyDescent="0.25">
      <c r="J54" s="76" t="s">
        <v>673</v>
      </c>
      <c r="K54" s="219">
        <v>239</v>
      </c>
      <c r="M54" s="78" t="s">
        <v>659</v>
      </c>
      <c r="N54" s="222">
        <v>45</v>
      </c>
      <c r="P54" s="86" t="s">
        <v>675</v>
      </c>
      <c r="Q54" s="224">
        <v>63</v>
      </c>
      <c r="V54" s="88"/>
      <c r="W54" s="88"/>
    </row>
    <row r="55" spans="2:24" ht="16.5" customHeight="1" x14ac:dyDescent="0.2">
      <c r="J55" s="76" t="s">
        <v>676</v>
      </c>
      <c r="K55" s="219">
        <v>138</v>
      </c>
      <c r="W55" s="88"/>
    </row>
    <row r="56" spans="2:24" ht="16.5" customHeight="1" x14ac:dyDescent="0.2">
      <c r="B56" s="29"/>
      <c r="C56" s="29"/>
      <c r="D56" s="29"/>
      <c r="E56" s="29"/>
      <c r="F56" s="29"/>
      <c r="G56" s="29"/>
      <c r="H56" s="29"/>
      <c r="J56" s="76" t="s">
        <v>678</v>
      </c>
      <c r="K56" s="219">
        <v>98</v>
      </c>
      <c r="M56" s="69"/>
      <c r="W56" s="67"/>
    </row>
    <row r="57" spans="2:24" ht="16.5" customHeight="1" x14ac:dyDescent="0.2">
      <c r="B57" s="29"/>
      <c r="C57" s="29"/>
      <c r="D57" s="29"/>
      <c r="E57" s="29"/>
      <c r="F57" s="29"/>
      <c r="G57" s="29"/>
      <c r="H57" s="29"/>
      <c r="J57" s="76" t="s">
        <v>680</v>
      </c>
      <c r="K57" s="219">
        <v>63</v>
      </c>
      <c r="M57" s="69"/>
      <c r="W57" s="67"/>
    </row>
    <row r="58" spans="2:24" ht="16.5" customHeight="1" x14ac:dyDescent="0.2">
      <c r="B58" s="29"/>
      <c r="C58" s="41"/>
      <c r="D58" s="29"/>
      <c r="E58" s="29"/>
      <c r="F58" s="29"/>
      <c r="G58" s="29"/>
      <c r="H58" s="29"/>
      <c r="J58" s="76" t="s">
        <v>681</v>
      </c>
      <c r="K58" s="219">
        <v>76</v>
      </c>
    </row>
    <row r="59" spans="2:24" ht="16.5" customHeight="1" x14ac:dyDescent="0.2">
      <c r="B59" s="29"/>
      <c r="C59" s="41"/>
      <c r="D59" s="29"/>
      <c r="E59" s="29"/>
      <c r="F59" s="29"/>
      <c r="G59" s="29"/>
      <c r="H59" s="29"/>
      <c r="J59" s="76" t="s">
        <v>682</v>
      </c>
      <c r="K59" s="219">
        <v>72</v>
      </c>
      <c r="Q59" s="79"/>
      <c r="V59" s="89"/>
    </row>
    <row r="60" spans="2:24" s="29" customFormat="1" ht="17.25" customHeight="1" x14ac:dyDescent="0.2">
      <c r="J60" s="76" t="s">
        <v>683</v>
      </c>
      <c r="K60" s="219">
        <v>204</v>
      </c>
      <c r="L60" s="30"/>
      <c r="M60" s="30"/>
      <c r="O60" s="30"/>
      <c r="P60" s="30"/>
      <c r="Q60" s="30"/>
      <c r="R60" s="30"/>
      <c r="S60" s="30"/>
      <c r="T60" s="30"/>
      <c r="U60" s="30"/>
      <c r="V60" s="30"/>
      <c r="W60" s="30"/>
      <c r="X60" s="25"/>
    </row>
    <row r="61" spans="2:24" s="29" customFormat="1" ht="17.25" customHeight="1" x14ac:dyDescent="0.2">
      <c r="J61" s="76" t="s">
        <v>684</v>
      </c>
      <c r="K61" s="219">
        <v>93</v>
      </c>
      <c r="L61" s="30"/>
      <c r="M61" s="103"/>
      <c r="O61" s="30"/>
      <c r="P61" s="30"/>
      <c r="Q61" s="30"/>
      <c r="R61" s="30"/>
      <c r="S61" s="30"/>
      <c r="T61" s="30"/>
      <c r="U61" s="30"/>
      <c r="V61" s="30"/>
      <c r="W61" s="30"/>
      <c r="X61" s="25"/>
    </row>
    <row r="62" spans="2:24" s="29" customFormat="1" ht="17.25" customHeight="1" thickBot="1" x14ac:dyDescent="0.25">
      <c r="J62" s="76" t="s">
        <v>685</v>
      </c>
      <c r="K62" s="219">
        <v>53</v>
      </c>
      <c r="L62" s="30"/>
      <c r="M62" s="104"/>
      <c r="O62" s="30"/>
      <c r="P62" s="30"/>
      <c r="Q62" s="30"/>
      <c r="R62" s="30"/>
      <c r="S62" s="30"/>
      <c r="T62" s="30"/>
      <c r="U62" s="30"/>
      <c r="V62" s="30"/>
      <c r="W62" s="30"/>
      <c r="X62" s="25"/>
    </row>
    <row r="63" spans="2:24" s="29" customFormat="1" ht="21.5" thickBot="1" x14ac:dyDescent="0.25">
      <c r="J63" s="78" t="s">
        <v>677</v>
      </c>
      <c r="K63" s="222">
        <v>95</v>
      </c>
      <c r="L63" s="25"/>
      <c r="Q63" s="25"/>
      <c r="R63" s="25"/>
      <c r="S63" s="191" t="s">
        <v>737</v>
      </c>
      <c r="T63" s="192"/>
      <c r="U63" s="193"/>
      <c r="V63" s="194"/>
      <c r="W63" s="25"/>
      <c r="X63" s="25"/>
    </row>
    <row r="64" spans="2:24" s="29" customFormat="1" ht="21" x14ac:dyDescent="0.2">
      <c r="B64" s="41"/>
      <c r="C64" s="41"/>
      <c r="J64" s="25"/>
      <c r="K64" s="25"/>
      <c r="L64" s="25"/>
      <c r="Q64" s="25"/>
      <c r="R64" s="25"/>
      <c r="S64" s="27" t="s">
        <v>738</v>
      </c>
      <c r="T64" s="195"/>
      <c r="U64" s="25"/>
      <c r="V64" s="34"/>
      <c r="W64" s="25"/>
      <c r="X64" s="25"/>
    </row>
    <row r="65" spans="2:24" s="29" customFormat="1" ht="21" x14ac:dyDescent="0.2">
      <c r="B65" s="41" t="s">
        <v>688</v>
      </c>
      <c r="C65" s="41"/>
      <c r="D65" s="2"/>
      <c r="E65" s="2"/>
      <c r="F65" s="2"/>
      <c r="G65" s="2"/>
      <c r="H65" s="2"/>
      <c r="J65" s="25"/>
      <c r="K65" s="25"/>
      <c r="L65" s="25"/>
      <c r="Q65" s="25"/>
      <c r="R65" s="25"/>
      <c r="S65" s="27" t="s">
        <v>739</v>
      </c>
      <c r="T65" s="25"/>
      <c r="U65" s="25"/>
      <c r="V65" s="34"/>
      <c r="W65" s="25"/>
      <c r="X65" s="25"/>
    </row>
    <row r="66" spans="2:24" s="29" customFormat="1" ht="21" x14ac:dyDescent="0.2">
      <c r="B66" s="41"/>
      <c r="C66" s="41"/>
      <c r="D66" s="2"/>
      <c r="E66" s="2"/>
      <c r="F66" s="2"/>
      <c r="G66" s="2"/>
      <c r="H66" s="2"/>
      <c r="J66" s="25"/>
      <c r="K66" s="25"/>
      <c r="L66" s="25"/>
      <c r="Q66" s="25"/>
      <c r="R66" s="25"/>
      <c r="S66" s="27" t="s">
        <v>556</v>
      </c>
      <c r="T66" s="31"/>
      <c r="U66" s="25"/>
      <c r="V66" s="34"/>
      <c r="W66" s="25"/>
      <c r="X66" s="25"/>
    </row>
    <row r="67" spans="2:24" s="29" customFormat="1" ht="21" x14ac:dyDescent="0.2">
      <c r="B67" s="41" t="s">
        <v>689</v>
      </c>
      <c r="C67" s="2"/>
      <c r="D67" s="2"/>
      <c r="E67" s="2"/>
      <c r="F67" s="2"/>
      <c r="G67" s="2"/>
      <c r="H67" s="2"/>
      <c r="J67" s="25"/>
      <c r="K67" s="25"/>
      <c r="L67" s="25"/>
      <c r="Q67" s="25"/>
      <c r="R67" s="25"/>
      <c r="S67" s="28" t="s">
        <v>557</v>
      </c>
      <c r="T67" s="25"/>
      <c r="U67" s="25"/>
      <c r="V67" s="34"/>
      <c r="W67" s="25"/>
      <c r="X67" s="25"/>
    </row>
    <row r="68" spans="2:24" s="29" customFormat="1" ht="20.25" customHeight="1" x14ac:dyDescent="0.2">
      <c r="B68" s="41"/>
      <c r="C68" s="41" t="s">
        <v>690</v>
      </c>
      <c r="D68" s="2"/>
      <c r="E68" s="2"/>
      <c r="F68" s="2"/>
      <c r="G68" s="2"/>
      <c r="H68" s="2"/>
      <c r="J68" s="25"/>
      <c r="K68" s="25"/>
      <c r="L68" s="25"/>
      <c r="Q68" s="25"/>
      <c r="R68" s="25"/>
      <c r="S68" s="26" t="s">
        <v>558</v>
      </c>
      <c r="T68" s="25"/>
      <c r="U68" s="25"/>
      <c r="V68" s="35"/>
      <c r="W68" s="25"/>
      <c r="X68" s="25"/>
    </row>
    <row r="69" spans="2:24" ht="16.5" customHeight="1" x14ac:dyDescent="0.2">
      <c r="J69" s="25"/>
      <c r="K69" s="25"/>
      <c r="M69" s="2"/>
      <c r="N69" s="2"/>
      <c r="O69" s="2"/>
      <c r="P69" s="29"/>
      <c r="Q69" s="25"/>
      <c r="S69" s="36"/>
      <c r="T69" s="32"/>
      <c r="V69" s="17"/>
      <c r="W69" s="25"/>
    </row>
    <row r="70" spans="2:24" ht="16.5" customHeight="1" x14ac:dyDescent="0.2">
      <c r="J70" s="25"/>
      <c r="K70" s="25"/>
      <c r="M70" s="2"/>
      <c r="N70" s="2"/>
      <c r="O70" s="2"/>
      <c r="P70" s="29"/>
      <c r="Q70" s="25"/>
      <c r="S70" s="19" t="s">
        <v>755</v>
      </c>
      <c r="T70" s="33"/>
      <c r="V70" s="37"/>
      <c r="W70" s="25"/>
    </row>
    <row r="71" spans="2:24" ht="16.5" customHeight="1" x14ac:dyDescent="0.2">
      <c r="J71" s="25"/>
      <c r="K71" s="25"/>
      <c r="M71" s="2"/>
      <c r="N71" s="2"/>
      <c r="O71" s="2"/>
      <c r="P71" s="29"/>
      <c r="Q71" s="25"/>
      <c r="S71" s="15" t="s">
        <v>559</v>
      </c>
      <c r="V71" s="37"/>
      <c r="W71" s="25"/>
    </row>
    <row r="72" spans="2:24" ht="16.5" customHeight="1" x14ac:dyDescent="0.2">
      <c r="J72" s="2"/>
      <c r="K72" s="14"/>
      <c r="M72" s="2"/>
      <c r="N72" s="2"/>
      <c r="O72" s="2"/>
      <c r="P72" s="2"/>
      <c r="S72" s="15" t="s">
        <v>560</v>
      </c>
      <c r="V72" s="37"/>
    </row>
    <row r="73" spans="2:24" x14ac:dyDescent="0.2">
      <c r="M73" s="2"/>
      <c r="N73" s="2"/>
      <c r="O73" s="2"/>
      <c r="P73" s="2"/>
      <c r="S73" s="20" t="s">
        <v>550</v>
      </c>
      <c r="V73" s="39"/>
    </row>
    <row r="74" spans="2:24" ht="13.5" thickBot="1" x14ac:dyDescent="0.25">
      <c r="K74" s="14"/>
      <c r="P74" s="2"/>
      <c r="S74" s="40"/>
      <c r="T74" s="38"/>
      <c r="U74" s="38"/>
      <c r="V74" s="16"/>
    </row>
    <row r="75" spans="2:24" x14ac:dyDescent="0.2">
      <c r="P75" s="2"/>
    </row>
    <row r="76" spans="2:24" x14ac:dyDescent="0.2">
      <c r="J76" s="32"/>
    </row>
  </sheetData>
  <mergeCells count="66">
    <mergeCell ref="B23:F23"/>
    <mergeCell ref="G23:H23"/>
    <mergeCell ref="G24:H24"/>
    <mergeCell ref="B24:F24"/>
    <mergeCell ref="G25:H25"/>
    <mergeCell ref="B25:F25"/>
    <mergeCell ref="V35:W35"/>
    <mergeCell ref="V26:W26"/>
    <mergeCell ref="S35:T35"/>
    <mergeCell ref="B36:F36"/>
    <mergeCell ref="G36:H36"/>
    <mergeCell ref="B31:F31"/>
    <mergeCell ref="G31:H31"/>
    <mergeCell ref="B32:F32"/>
    <mergeCell ref="G32:H32"/>
    <mergeCell ref="B29:F29"/>
    <mergeCell ref="B27:F27"/>
    <mergeCell ref="G27:H27"/>
    <mergeCell ref="B26:F26"/>
    <mergeCell ref="G26:H26"/>
    <mergeCell ref="B28:F28"/>
    <mergeCell ref="G28:H28"/>
    <mergeCell ref="P50:Q50"/>
    <mergeCell ref="S10:T10"/>
    <mergeCell ref="V6:W7"/>
    <mergeCell ref="J8:K8"/>
    <mergeCell ref="M8:N8"/>
    <mergeCell ref="P8:Q8"/>
    <mergeCell ref="V8:W8"/>
    <mergeCell ref="J6:N7"/>
    <mergeCell ref="J48:K48"/>
    <mergeCell ref="M39:N39"/>
    <mergeCell ref="P35:Q35"/>
    <mergeCell ref="M28:N28"/>
    <mergeCell ref="P10:Q10"/>
    <mergeCell ref="J19:K19"/>
    <mergeCell ref="J35:K35"/>
    <mergeCell ref="P24:Q24"/>
    <mergeCell ref="G29:H29"/>
    <mergeCell ref="G34:H34"/>
    <mergeCell ref="B34:F34"/>
    <mergeCell ref="G35:H35"/>
    <mergeCell ref="B35:F35"/>
    <mergeCell ref="B30:F30"/>
    <mergeCell ref="G30:H30"/>
    <mergeCell ref="B33:F33"/>
    <mergeCell ref="G33:H33"/>
    <mergeCell ref="B4:H4"/>
    <mergeCell ref="B13:H13"/>
    <mergeCell ref="B14:H15"/>
    <mergeCell ref="B18:H18"/>
    <mergeCell ref="J4:W4"/>
    <mergeCell ref="P6:T7"/>
    <mergeCell ref="S8:T8"/>
    <mergeCell ref="V10:W10"/>
    <mergeCell ref="J10:K10"/>
    <mergeCell ref="M18:N18"/>
    <mergeCell ref="M10:N10"/>
    <mergeCell ref="B19:F19"/>
    <mergeCell ref="G19:H19"/>
    <mergeCell ref="B20:F20"/>
    <mergeCell ref="B22:F22"/>
    <mergeCell ref="G22:H22"/>
    <mergeCell ref="B21:F21"/>
    <mergeCell ref="G21:H21"/>
    <mergeCell ref="G20:H20"/>
  </mergeCells>
  <phoneticPr fontId="2"/>
  <pageMargins left="0.23622047244094491" right="0.23622047244094491" top="0.74803149606299213" bottom="0.74803149606299213" header="0.31496062992125984" footer="0.31496062992125984"/>
  <pageSetup paperSize="9" scale="4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D246-B34D-44A0-AA5D-30FEB59E24CF}">
  <sheetPr>
    <pageSetUpPr fitToPage="1"/>
  </sheetPr>
  <dimension ref="B2:R119"/>
  <sheetViews>
    <sheetView zoomScale="70" zoomScaleNormal="70" workbookViewId="0">
      <selection activeCell="B2" sqref="B2:D2"/>
    </sheetView>
  </sheetViews>
  <sheetFormatPr defaultColWidth="9" defaultRowHeight="13" x14ac:dyDescent="0.2"/>
  <cols>
    <col min="1" max="1" width="2.90625" customWidth="1"/>
    <col min="2" max="2" width="10.08984375" customWidth="1"/>
    <col min="3" max="3" width="14.08984375" customWidth="1"/>
    <col min="4" max="4" width="46.81640625" customWidth="1"/>
    <col min="5" max="5" width="9.453125" bestFit="1" customWidth="1"/>
    <col min="6" max="6" width="43.36328125" customWidth="1"/>
    <col min="7" max="7" width="13.90625" customWidth="1"/>
    <col min="8" max="8" width="12.1796875" customWidth="1"/>
    <col min="9" max="9" width="35.81640625" customWidth="1"/>
    <col min="10" max="10" width="4" customWidth="1"/>
    <col min="11" max="11" width="10.08984375" customWidth="1"/>
    <col min="12" max="12" width="14.08984375" customWidth="1"/>
    <col min="13" max="13" width="46.81640625" customWidth="1"/>
    <col min="14" max="14" width="10.08984375" bestFit="1" customWidth="1"/>
    <col min="15" max="15" width="43.36328125" customWidth="1"/>
    <col min="16" max="16" width="13.90625" customWidth="1"/>
    <col min="17" max="17" width="12.1796875" customWidth="1"/>
    <col min="18" max="18" width="35.81640625" customWidth="1"/>
    <col min="19" max="19" width="4.81640625" customWidth="1"/>
  </cols>
  <sheetData>
    <row r="2" spans="2:18" ht="19" x14ac:dyDescent="0.2">
      <c r="B2" s="337" t="s">
        <v>53</v>
      </c>
      <c r="C2" s="337"/>
      <c r="D2" s="337"/>
      <c r="E2" s="23"/>
    </row>
    <row r="3" spans="2:18" ht="13.5" thickBot="1" x14ac:dyDescent="0.25">
      <c r="B3" s="23"/>
      <c r="C3" s="23"/>
      <c r="D3" s="23"/>
      <c r="E3" s="23"/>
    </row>
    <row r="4" spans="2:18" ht="13.5" thickBot="1" x14ac:dyDescent="0.25">
      <c r="B4" s="331" t="s">
        <v>692</v>
      </c>
      <c r="C4" s="332"/>
      <c r="D4" s="332"/>
      <c r="E4" s="332"/>
      <c r="F4" s="332"/>
      <c r="G4" s="332"/>
      <c r="H4" s="332"/>
      <c r="I4" s="333"/>
      <c r="K4" s="331" t="s">
        <v>692</v>
      </c>
      <c r="L4" s="332"/>
      <c r="M4" s="332"/>
      <c r="N4" s="332"/>
      <c r="O4" s="332"/>
      <c r="P4" s="332"/>
      <c r="Q4" s="332"/>
      <c r="R4" s="333"/>
    </row>
    <row r="5" spans="2:18" ht="13.5" thickBot="1" x14ac:dyDescent="0.25">
      <c r="B5" s="9" t="s">
        <v>54</v>
      </c>
      <c r="C5" s="10" t="s">
        <v>198</v>
      </c>
      <c r="D5" s="3" t="s">
        <v>38</v>
      </c>
      <c r="E5" s="7" t="s">
        <v>55</v>
      </c>
      <c r="F5" s="8" t="s">
        <v>56</v>
      </c>
      <c r="G5" s="21" t="s">
        <v>161</v>
      </c>
      <c r="H5" s="43" t="s">
        <v>776</v>
      </c>
      <c r="I5" s="42" t="s">
        <v>777</v>
      </c>
      <c r="K5" s="9" t="s">
        <v>54</v>
      </c>
      <c r="L5" s="10" t="s">
        <v>198</v>
      </c>
      <c r="M5" s="3" t="s">
        <v>38</v>
      </c>
      <c r="N5" s="7" t="s">
        <v>55</v>
      </c>
      <c r="O5" s="8" t="s">
        <v>56</v>
      </c>
      <c r="P5" s="21" t="s">
        <v>161</v>
      </c>
      <c r="Q5" s="43" t="s">
        <v>776</v>
      </c>
      <c r="R5" s="42" t="s">
        <v>777</v>
      </c>
    </row>
    <row r="6" spans="2:18" ht="13.5" customHeight="1" x14ac:dyDescent="0.2">
      <c r="B6" s="301" t="s">
        <v>39</v>
      </c>
      <c r="C6" s="310" t="s">
        <v>62</v>
      </c>
      <c r="D6" s="129" t="s">
        <v>64</v>
      </c>
      <c r="E6" s="129" t="s">
        <v>63</v>
      </c>
      <c r="F6" s="138" t="s">
        <v>201</v>
      </c>
      <c r="G6" s="198">
        <v>40817</v>
      </c>
      <c r="H6" s="176">
        <v>51</v>
      </c>
      <c r="I6" s="304" t="s">
        <v>778</v>
      </c>
      <c r="K6" s="323" t="s">
        <v>114</v>
      </c>
      <c r="L6" s="94" t="s">
        <v>429</v>
      </c>
      <c r="M6" s="59" t="s">
        <v>430</v>
      </c>
      <c r="N6" s="95" t="s">
        <v>431</v>
      </c>
      <c r="O6" s="96" t="s">
        <v>432</v>
      </c>
      <c r="P6" s="60" t="s">
        <v>433</v>
      </c>
      <c r="Q6" s="50">
        <v>144</v>
      </c>
      <c r="R6" s="334" t="s">
        <v>779</v>
      </c>
    </row>
    <row r="7" spans="2:18" x14ac:dyDescent="0.2">
      <c r="B7" s="302"/>
      <c r="C7" s="308"/>
      <c r="D7" s="108" t="s">
        <v>203</v>
      </c>
      <c r="E7" s="108" t="s">
        <v>63</v>
      </c>
      <c r="F7" s="112" t="s">
        <v>204</v>
      </c>
      <c r="G7" s="199">
        <v>41122</v>
      </c>
      <c r="H7" s="175">
        <v>44</v>
      </c>
      <c r="I7" s="305"/>
      <c r="K7" s="324"/>
      <c r="L7" s="51" t="s">
        <v>440</v>
      </c>
      <c r="M7" s="52" t="s">
        <v>435</v>
      </c>
      <c r="N7" s="53" t="s">
        <v>442</v>
      </c>
      <c r="O7" s="54" t="s">
        <v>441</v>
      </c>
      <c r="P7" s="55" t="s">
        <v>443</v>
      </c>
      <c r="Q7" s="56">
        <v>134</v>
      </c>
      <c r="R7" s="335"/>
    </row>
    <row r="8" spans="2:18" x14ac:dyDescent="0.2">
      <c r="B8" s="302"/>
      <c r="C8" s="311"/>
      <c r="D8" s="108" t="s">
        <v>0</v>
      </c>
      <c r="E8" s="108" t="s">
        <v>63</v>
      </c>
      <c r="F8" s="112" t="s">
        <v>202</v>
      </c>
      <c r="G8" s="199">
        <v>37712</v>
      </c>
      <c r="H8" s="175">
        <v>38</v>
      </c>
      <c r="I8" s="305"/>
      <c r="K8" s="324"/>
      <c r="L8" s="319" t="s">
        <v>117</v>
      </c>
      <c r="M8" s="48" t="s">
        <v>236</v>
      </c>
      <c r="N8" s="48" t="s">
        <v>118</v>
      </c>
      <c r="O8" s="57" t="s">
        <v>146</v>
      </c>
      <c r="P8" s="49" t="s">
        <v>162</v>
      </c>
      <c r="Q8" s="56">
        <v>135</v>
      </c>
      <c r="R8" s="335"/>
    </row>
    <row r="9" spans="2:18" x14ac:dyDescent="0.2">
      <c r="B9" s="302"/>
      <c r="C9" s="307" t="s">
        <v>72</v>
      </c>
      <c r="D9" s="108" t="s">
        <v>5</v>
      </c>
      <c r="E9" s="109" t="s">
        <v>73</v>
      </c>
      <c r="F9" s="110" t="s">
        <v>74</v>
      </c>
      <c r="G9" s="199">
        <v>39569</v>
      </c>
      <c r="H9" s="175">
        <v>114</v>
      </c>
      <c r="I9" s="305"/>
      <c r="J9" s="13"/>
      <c r="K9" s="324"/>
      <c r="L9" s="317"/>
      <c r="M9" s="52" t="s">
        <v>237</v>
      </c>
      <c r="N9" s="52" t="s">
        <v>118</v>
      </c>
      <c r="O9" s="58" t="s">
        <v>147</v>
      </c>
      <c r="P9" s="55" t="s">
        <v>163</v>
      </c>
      <c r="Q9" s="56">
        <v>91</v>
      </c>
      <c r="R9" s="335"/>
    </row>
    <row r="10" spans="2:18" x14ac:dyDescent="0.2">
      <c r="B10" s="302"/>
      <c r="C10" s="308"/>
      <c r="D10" s="116" t="s">
        <v>541</v>
      </c>
      <c r="E10" s="109" t="s">
        <v>73</v>
      </c>
      <c r="F10" s="110" t="s">
        <v>206</v>
      </c>
      <c r="G10" s="199">
        <v>39965</v>
      </c>
      <c r="H10" s="175">
        <v>125</v>
      </c>
      <c r="I10" s="305"/>
      <c r="J10" s="13"/>
      <c r="K10" s="324"/>
      <c r="L10" s="317"/>
      <c r="M10" s="52" t="s">
        <v>238</v>
      </c>
      <c r="N10" s="52" t="s">
        <v>118</v>
      </c>
      <c r="O10" s="58" t="s">
        <v>119</v>
      </c>
      <c r="P10" s="55" t="s">
        <v>239</v>
      </c>
      <c r="Q10" s="56">
        <v>299</v>
      </c>
      <c r="R10" s="335"/>
    </row>
    <row r="11" spans="2:18" x14ac:dyDescent="0.2">
      <c r="B11" s="302"/>
      <c r="C11" s="311"/>
      <c r="D11" s="108" t="s">
        <v>6</v>
      </c>
      <c r="E11" s="113" t="s">
        <v>73</v>
      </c>
      <c r="F11" s="114" t="s">
        <v>75</v>
      </c>
      <c r="G11" s="199">
        <v>37408</v>
      </c>
      <c r="H11" s="175">
        <v>13</v>
      </c>
      <c r="I11" s="305"/>
      <c r="K11" s="324"/>
      <c r="L11" s="317"/>
      <c r="M11" s="52" t="s">
        <v>240</v>
      </c>
      <c r="N11" s="52" t="s">
        <v>241</v>
      </c>
      <c r="O11" s="58" t="s">
        <v>120</v>
      </c>
      <c r="P11" s="55" t="s">
        <v>242</v>
      </c>
      <c r="Q11" s="56">
        <v>156</v>
      </c>
      <c r="R11" s="335"/>
    </row>
    <row r="12" spans="2:18" x14ac:dyDescent="0.2">
      <c r="B12" s="302"/>
      <c r="C12" s="307" t="s">
        <v>76</v>
      </c>
      <c r="D12" s="108" t="s">
        <v>3</v>
      </c>
      <c r="E12" s="113" t="s">
        <v>77</v>
      </c>
      <c r="F12" s="114" t="s">
        <v>78</v>
      </c>
      <c r="G12" s="199">
        <v>38169</v>
      </c>
      <c r="H12" s="175">
        <v>45</v>
      </c>
      <c r="I12" s="305"/>
      <c r="K12" s="324"/>
      <c r="L12" s="318"/>
      <c r="M12" s="141" t="s">
        <v>243</v>
      </c>
      <c r="N12" s="52" t="s">
        <v>118</v>
      </c>
      <c r="O12" s="58" t="s">
        <v>155</v>
      </c>
      <c r="P12" s="55" t="s">
        <v>164</v>
      </c>
      <c r="Q12" s="56">
        <v>97</v>
      </c>
      <c r="R12" s="335"/>
    </row>
    <row r="13" spans="2:18" x14ac:dyDescent="0.2">
      <c r="B13" s="302"/>
      <c r="C13" s="311"/>
      <c r="D13" s="108" t="s">
        <v>283</v>
      </c>
      <c r="E13" s="113" t="s">
        <v>77</v>
      </c>
      <c r="F13" s="114" t="s">
        <v>288</v>
      </c>
      <c r="G13" s="199">
        <v>40940</v>
      </c>
      <c r="H13" s="175">
        <v>67</v>
      </c>
      <c r="I13" s="305"/>
      <c r="K13" s="324"/>
      <c r="L13" s="319" t="s">
        <v>121</v>
      </c>
      <c r="M13" s="183" t="s">
        <v>372</v>
      </c>
      <c r="N13" s="52" t="s">
        <v>245</v>
      </c>
      <c r="O13" s="58" t="s">
        <v>373</v>
      </c>
      <c r="P13" s="55" t="s">
        <v>374</v>
      </c>
      <c r="Q13" s="56">
        <v>191</v>
      </c>
      <c r="R13" s="335"/>
    </row>
    <row r="14" spans="2:18" x14ac:dyDescent="0.2">
      <c r="B14" s="302"/>
      <c r="C14" s="307" t="s">
        <v>65</v>
      </c>
      <c r="D14" s="108" t="s">
        <v>70</v>
      </c>
      <c r="E14" s="109" t="s">
        <v>205</v>
      </c>
      <c r="F14" s="110" t="s">
        <v>71</v>
      </c>
      <c r="G14" s="199">
        <v>40513</v>
      </c>
      <c r="H14" s="175">
        <v>15</v>
      </c>
      <c r="I14" s="305"/>
      <c r="K14" s="324"/>
      <c r="L14" s="317"/>
      <c r="M14" s="52" t="s">
        <v>244</v>
      </c>
      <c r="N14" s="52" t="s">
        <v>245</v>
      </c>
      <c r="O14" s="58" t="s">
        <v>246</v>
      </c>
      <c r="P14" s="55" t="s">
        <v>247</v>
      </c>
      <c r="Q14" s="56">
        <v>135</v>
      </c>
      <c r="R14" s="335"/>
    </row>
    <row r="15" spans="2:18" x14ac:dyDescent="0.2">
      <c r="B15" s="302"/>
      <c r="C15" s="308"/>
      <c r="D15" s="108" t="s">
        <v>307</v>
      </c>
      <c r="E15" s="109" t="s">
        <v>205</v>
      </c>
      <c r="F15" s="177" t="s">
        <v>306</v>
      </c>
      <c r="G15" s="199">
        <v>41671</v>
      </c>
      <c r="H15" s="175">
        <v>27</v>
      </c>
      <c r="I15" s="305"/>
      <c r="K15" s="324"/>
      <c r="L15" s="318"/>
      <c r="M15" s="52" t="s">
        <v>705</v>
      </c>
      <c r="N15" s="52" t="s">
        <v>245</v>
      </c>
      <c r="O15" s="58" t="s">
        <v>712</v>
      </c>
      <c r="P15" s="55" t="s">
        <v>713</v>
      </c>
      <c r="Q15" s="56">
        <v>237</v>
      </c>
      <c r="R15" s="335"/>
    </row>
    <row r="16" spans="2:18" x14ac:dyDescent="0.2">
      <c r="B16" s="302"/>
      <c r="C16" s="308"/>
      <c r="D16" s="108" t="s">
        <v>1</v>
      </c>
      <c r="E16" s="113" t="s">
        <v>66</v>
      </c>
      <c r="F16" s="114" t="s">
        <v>67</v>
      </c>
      <c r="G16" s="199">
        <v>38504</v>
      </c>
      <c r="H16" s="175">
        <v>17</v>
      </c>
      <c r="I16" s="305"/>
      <c r="K16" s="324"/>
      <c r="L16" s="319" t="s">
        <v>122</v>
      </c>
      <c r="M16" s="52" t="s">
        <v>248</v>
      </c>
      <c r="N16" s="52" t="s">
        <v>249</v>
      </c>
      <c r="O16" s="58" t="s">
        <v>250</v>
      </c>
      <c r="P16" s="55" t="s">
        <v>251</v>
      </c>
      <c r="Q16" s="56">
        <v>121</v>
      </c>
      <c r="R16" s="335"/>
    </row>
    <row r="17" spans="2:18" x14ac:dyDescent="0.2">
      <c r="B17" s="302"/>
      <c r="C17" s="308"/>
      <c r="D17" s="108" t="s">
        <v>327</v>
      </c>
      <c r="E17" s="115" t="s">
        <v>328</v>
      </c>
      <c r="F17" s="112" t="s">
        <v>326</v>
      </c>
      <c r="G17" s="199">
        <v>41760</v>
      </c>
      <c r="H17" s="175">
        <v>27</v>
      </c>
      <c r="I17" s="305"/>
      <c r="K17" s="324"/>
      <c r="L17" s="317"/>
      <c r="M17" s="48" t="s">
        <v>553</v>
      </c>
      <c r="N17" s="52" t="s">
        <v>249</v>
      </c>
      <c r="O17" s="58" t="s">
        <v>554</v>
      </c>
      <c r="P17" s="142" t="s">
        <v>555</v>
      </c>
      <c r="Q17" s="56">
        <v>671</v>
      </c>
      <c r="R17" s="335"/>
    </row>
    <row r="18" spans="2:18" x14ac:dyDescent="0.2">
      <c r="B18" s="302"/>
      <c r="C18" s="308"/>
      <c r="D18" s="108" t="s">
        <v>290</v>
      </c>
      <c r="E18" s="109" t="s">
        <v>68</v>
      </c>
      <c r="F18" s="114" t="s">
        <v>289</v>
      </c>
      <c r="G18" s="199">
        <v>41548</v>
      </c>
      <c r="H18" s="175">
        <v>118</v>
      </c>
      <c r="I18" s="305"/>
      <c r="K18" s="324"/>
      <c r="L18" s="317"/>
      <c r="M18" s="48" t="s">
        <v>186</v>
      </c>
      <c r="N18" s="52" t="s">
        <v>249</v>
      </c>
      <c r="O18" s="58" t="s">
        <v>252</v>
      </c>
      <c r="P18" s="55" t="s">
        <v>194</v>
      </c>
      <c r="Q18" s="56">
        <v>381</v>
      </c>
      <c r="R18" s="335"/>
    </row>
    <row r="19" spans="2:18" x14ac:dyDescent="0.2">
      <c r="B19" s="302"/>
      <c r="C19" s="311"/>
      <c r="D19" s="108" t="s">
        <v>2</v>
      </c>
      <c r="E19" s="109" t="s">
        <v>68</v>
      </c>
      <c r="F19" s="110" t="s">
        <v>69</v>
      </c>
      <c r="G19" s="199">
        <v>38169</v>
      </c>
      <c r="H19" s="175">
        <v>24</v>
      </c>
      <c r="I19" s="305"/>
      <c r="K19" s="324"/>
      <c r="L19" s="317"/>
      <c r="M19" s="48" t="s">
        <v>407</v>
      </c>
      <c r="N19" s="52" t="s">
        <v>249</v>
      </c>
      <c r="O19" s="58" t="s">
        <v>408</v>
      </c>
      <c r="P19" s="55" t="s">
        <v>409</v>
      </c>
      <c r="Q19" s="56">
        <v>291</v>
      </c>
      <c r="R19" s="335"/>
    </row>
    <row r="20" spans="2:18" ht="13.5" customHeight="1" x14ac:dyDescent="0.2">
      <c r="B20" s="302"/>
      <c r="C20" s="307" t="s">
        <v>89</v>
      </c>
      <c r="D20" s="108" t="s">
        <v>15</v>
      </c>
      <c r="E20" s="109" t="s">
        <v>90</v>
      </c>
      <c r="F20" s="110" t="s">
        <v>91</v>
      </c>
      <c r="G20" s="199">
        <v>39965</v>
      </c>
      <c r="H20" s="175">
        <v>124</v>
      </c>
      <c r="I20" s="305"/>
      <c r="K20" s="324"/>
      <c r="L20" s="317"/>
      <c r="M20" s="48" t="s">
        <v>768</v>
      </c>
      <c r="N20" s="52" t="s">
        <v>249</v>
      </c>
      <c r="O20" s="58" t="s">
        <v>769</v>
      </c>
      <c r="P20" s="55" t="s">
        <v>770</v>
      </c>
      <c r="Q20" s="56">
        <v>500</v>
      </c>
      <c r="R20" s="335"/>
    </row>
    <row r="21" spans="2:18" ht="13.5" customHeight="1" x14ac:dyDescent="0.2">
      <c r="B21" s="302"/>
      <c r="C21" s="308"/>
      <c r="D21" s="108" t="s">
        <v>16</v>
      </c>
      <c r="E21" s="109" t="s">
        <v>90</v>
      </c>
      <c r="F21" s="110" t="s">
        <v>92</v>
      </c>
      <c r="G21" s="199">
        <v>40299</v>
      </c>
      <c r="H21" s="175">
        <v>108</v>
      </c>
      <c r="I21" s="305"/>
      <c r="K21" s="324"/>
      <c r="L21" s="317"/>
      <c r="M21" s="48" t="s">
        <v>168</v>
      </c>
      <c r="N21" s="52" t="s">
        <v>249</v>
      </c>
      <c r="O21" s="58" t="s">
        <v>253</v>
      </c>
      <c r="P21" s="143" t="s">
        <v>254</v>
      </c>
      <c r="Q21" s="56">
        <v>245</v>
      </c>
      <c r="R21" s="335"/>
    </row>
    <row r="22" spans="2:18" x14ac:dyDescent="0.2">
      <c r="B22" s="302"/>
      <c r="C22" s="308"/>
      <c r="D22" s="108" t="s">
        <v>14</v>
      </c>
      <c r="E22" s="108" t="s">
        <v>207</v>
      </c>
      <c r="F22" s="112" t="s">
        <v>93</v>
      </c>
      <c r="G22" s="199">
        <v>38657</v>
      </c>
      <c r="H22" s="175">
        <v>34</v>
      </c>
      <c r="I22" s="305"/>
      <c r="K22" s="324"/>
      <c r="L22" s="318"/>
      <c r="M22" s="52" t="s">
        <v>173</v>
      </c>
      <c r="N22" s="52" t="s">
        <v>249</v>
      </c>
      <c r="O22" s="58" t="s">
        <v>255</v>
      </c>
      <c r="P22" s="55" t="s">
        <v>165</v>
      </c>
      <c r="Q22" s="56">
        <v>154</v>
      </c>
      <c r="R22" s="335"/>
    </row>
    <row r="23" spans="2:18" x14ac:dyDescent="0.2">
      <c r="B23" s="302"/>
      <c r="C23" s="308"/>
      <c r="D23" s="108" t="s">
        <v>13</v>
      </c>
      <c r="E23" s="108" t="s">
        <v>90</v>
      </c>
      <c r="F23" s="112" t="s">
        <v>94</v>
      </c>
      <c r="G23" s="199">
        <v>26024</v>
      </c>
      <c r="H23" s="175">
        <v>37</v>
      </c>
      <c r="I23" s="305"/>
      <c r="K23" s="324"/>
      <c r="L23" s="319" t="s">
        <v>115</v>
      </c>
      <c r="M23" s="52" t="s">
        <v>759</v>
      </c>
      <c r="N23" s="52" t="s">
        <v>257</v>
      </c>
      <c r="O23" s="58" t="s">
        <v>766</v>
      </c>
      <c r="P23" s="55" t="s">
        <v>767</v>
      </c>
      <c r="Q23" s="56">
        <v>200</v>
      </c>
      <c r="R23" s="335"/>
    </row>
    <row r="24" spans="2:18" x14ac:dyDescent="0.2">
      <c r="B24" s="302"/>
      <c r="C24" s="308"/>
      <c r="D24" s="108" t="s">
        <v>336</v>
      </c>
      <c r="E24" s="108" t="s">
        <v>90</v>
      </c>
      <c r="F24" s="112" t="s">
        <v>337</v>
      </c>
      <c r="G24" s="199">
        <v>41944</v>
      </c>
      <c r="H24" s="175">
        <v>60</v>
      </c>
      <c r="I24" s="305"/>
      <c r="K24" s="324"/>
      <c r="L24" s="317"/>
      <c r="M24" s="52" t="s">
        <v>418</v>
      </c>
      <c r="N24" s="52" t="s">
        <v>257</v>
      </c>
      <c r="O24" s="58" t="s">
        <v>419</v>
      </c>
      <c r="P24" s="55" t="s">
        <v>420</v>
      </c>
      <c r="Q24" s="56">
        <v>507</v>
      </c>
      <c r="R24" s="335"/>
    </row>
    <row r="25" spans="2:18" x14ac:dyDescent="0.2">
      <c r="B25" s="302"/>
      <c r="C25" s="308"/>
      <c r="D25" s="108" t="s">
        <v>698</v>
      </c>
      <c r="E25" s="108" t="s">
        <v>699</v>
      </c>
      <c r="F25" s="112" t="s">
        <v>700</v>
      </c>
      <c r="G25" s="199">
        <v>44256</v>
      </c>
      <c r="H25" s="175">
        <v>34</v>
      </c>
      <c r="I25" s="305"/>
      <c r="K25" s="324"/>
      <c r="L25" s="317"/>
      <c r="M25" s="52" t="s">
        <v>135</v>
      </c>
      <c r="N25" s="52" t="s">
        <v>257</v>
      </c>
      <c r="O25" s="58" t="s">
        <v>136</v>
      </c>
      <c r="P25" s="55" t="s">
        <v>222</v>
      </c>
      <c r="Q25" s="56">
        <v>247</v>
      </c>
      <c r="R25" s="335"/>
    </row>
    <row r="26" spans="2:18" x14ac:dyDescent="0.2">
      <c r="B26" s="302"/>
      <c r="C26" s="308"/>
      <c r="D26" s="108" t="s">
        <v>177</v>
      </c>
      <c r="E26" s="108" t="s">
        <v>90</v>
      </c>
      <c r="F26" s="112" t="s">
        <v>178</v>
      </c>
      <c r="G26" s="199">
        <v>35855</v>
      </c>
      <c r="H26" s="175">
        <v>76</v>
      </c>
      <c r="I26" s="305"/>
      <c r="K26" s="324"/>
      <c r="L26" s="317"/>
      <c r="M26" s="52" t="s">
        <v>280</v>
      </c>
      <c r="N26" s="52" t="s">
        <v>257</v>
      </c>
      <c r="O26" s="58" t="s">
        <v>299</v>
      </c>
      <c r="P26" s="55" t="s">
        <v>300</v>
      </c>
      <c r="Q26" s="56">
        <v>55</v>
      </c>
      <c r="R26" s="335"/>
    </row>
    <row r="27" spans="2:18" x14ac:dyDescent="0.2">
      <c r="B27" s="302"/>
      <c r="C27" s="308"/>
      <c r="D27" s="108" t="s">
        <v>292</v>
      </c>
      <c r="E27" s="108" t="s">
        <v>90</v>
      </c>
      <c r="F27" s="112" t="s">
        <v>291</v>
      </c>
      <c r="G27" s="199">
        <v>26330</v>
      </c>
      <c r="H27" s="175">
        <v>74</v>
      </c>
      <c r="I27" s="305"/>
      <c r="K27" s="324"/>
      <c r="L27" s="317"/>
      <c r="M27" s="52" t="s">
        <v>281</v>
      </c>
      <c r="N27" s="52" t="s">
        <v>257</v>
      </c>
      <c r="O27" s="58" t="s">
        <v>301</v>
      </c>
      <c r="P27" s="55" t="s">
        <v>218</v>
      </c>
      <c r="Q27" s="56">
        <v>93</v>
      </c>
      <c r="R27" s="335"/>
    </row>
    <row r="28" spans="2:18" ht="13.5" thickBot="1" x14ac:dyDescent="0.25">
      <c r="B28" s="302"/>
      <c r="C28" s="311"/>
      <c r="D28" s="108" t="s">
        <v>208</v>
      </c>
      <c r="E28" s="108" t="s">
        <v>90</v>
      </c>
      <c r="F28" s="112" t="s">
        <v>179</v>
      </c>
      <c r="G28" s="199">
        <v>35855</v>
      </c>
      <c r="H28" s="175">
        <v>35</v>
      </c>
      <c r="I28" s="305"/>
      <c r="K28" s="325"/>
      <c r="L28" s="144"/>
      <c r="M28" s="144" t="s">
        <v>256</v>
      </c>
      <c r="N28" s="144" t="s">
        <v>257</v>
      </c>
      <c r="O28" s="145" t="s">
        <v>116</v>
      </c>
      <c r="P28" s="146" t="s">
        <v>229</v>
      </c>
      <c r="Q28" s="147">
        <v>867</v>
      </c>
      <c r="R28" s="335"/>
    </row>
    <row r="29" spans="2:18" x14ac:dyDescent="0.2">
      <c r="B29" s="302"/>
      <c r="C29" s="307" t="s">
        <v>85</v>
      </c>
      <c r="D29" s="112" t="s">
        <v>332</v>
      </c>
      <c r="E29" s="113" t="s">
        <v>375</v>
      </c>
      <c r="F29" s="114" t="s">
        <v>376</v>
      </c>
      <c r="G29" s="199">
        <v>41883</v>
      </c>
      <c r="H29" s="175">
        <v>53</v>
      </c>
      <c r="I29" s="305"/>
      <c r="K29" s="323" t="s">
        <v>139</v>
      </c>
      <c r="L29" s="316" t="s">
        <v>190</v>
      </c>
      <c r="M29" s="59" t="s">
        <v>189</v>
      </c>
      <c r="N29" s="59" t="s">
        <v>266</v>
      </c>
      <c r="O29" s="148" t="s">
        <v>267</v>
      </c>
      <c r="P29" s="60" t="s">
        <v>191</v>
      </c>
      <c r="Q29" s="50">
        <v>113</v>
      </c>
      <c r="R29" s="335"/>
    </row>
    <row r="30" spans="2:18" x14ac:dyDescent="0.2">
      <c r="B30" s="302"/>
      <c r="C30" s="308"/>
      <c r="D30" s="112" t="s">
        <v>756</v>
      </c>
      <c r="E30" s="113" t="s">
        <v>87</v>
      </c>
      <c r="F30" s="114" t="s">
        <v>760</v>
      </c>
      <c r="G30" s="199">
        <v>44896</v>
      </c>
      <c r="H30" s="175">
        <v>200</v>
      </c>
      <c r="I30" s="305"/>
      <c r="K30" s="324"/>
      <c r="L30" s="317"/>
      <c r="M30" s="181" t="s">
        <v>187</v>
      </c>
      <c r="N30" s="52" t="s">
        <v>268</v>
      </c>
      <c r="O30" s="58" t="s">
        <v>269</v>
      </c>
      <c r="P30" s="55" t="s">
        <v>192</v>
      </c>
      <c r="Q30" s="56">
        <v>102</v>
      </c>
      <c r="R30" s="335"/>
    </row>
    <row r="31" spans="2:18" x14ac:dyDescent="0.2">
      <c r="B31" s="302"/>
      <c r="C31" s="308"/>
      <c r="D31" s="112" t="s">
        <v>377</v>
      </c>
      <c r="E31" s="108" t="s">
        <v>378</v>
      </c>
      <c r="F31" s="112" t="s">
        <v>86</v>
      </c>
      <c r="G31" s="199">
        <v>38657</v>
      </c>
      <c r="H31" s="175">
        <v>144</v>
      </c>
      <c r="I31" s="305"/>
      <c r="K31" s="324"/>
      <c r="L31" s="318"/>
      <c r="M31" s="52" t="s">
        <v>270</v>
      </c>
      <c r="N31" s="52" t="s">
        <v>271</v>
      </c>
      <c r="O31" s="58" t="s">
        <v>188</v>
      </c>
      <c r="P31" s="55" t="s">
        <v>193</v>
      </c>
      <c r="Q31" s="56">
        <v>114</v>
      </c>
      <c r="R31" s="335"/>
    </row>
    <row r="32" spans="2:18" x14ac:dyDescent="0.2">
      <c r="B32" s="302"/>
      <c r="C32" s="308"/>
      <c r="D32" s="112" t="s">
        <v>379</v>
      </c>
      <c r="E32" s="113" t="s">
        <v>87</v>
      </c>
      <c r="F32" s="114" t="s">
        <v>88</v>
      </c>
      <c r="G32" s="199">
        <v>38504</v>
      </c>
      <c r="H32" s="175">
        <v>91</v>
      </c>
      <c r="I32" s="305"/>
      <c r="K32" s="324"/>
      <c r="L32" s="319" t="s">
        <v>143</v>
      </c>
      <c r="M32" s="48" t="s">
        <v>272</v>
      </c>
      <c r="N32" s="48" t="s">
        <v>273</v>
      </c>
      <c r="O32" s="57" t="s">
        <v>142</v>
      </c>
      <c r="P32" s="149" t="s">
        <v>166</v>
      </c>
      <c r="Q32" s="56">
        <v>117</v>
      </c>
      <c r="R32" s="335"/>
    </row>
    <row r="33" spans="2:18" x14ac:dyDescent="0.2">
      <c r="B33" s="302"/>
      <c r="C33" s="311"/>
      <c r="D33" s="108" t="s">
        <v>371</v>
      </c>
      <c r="E33" s="113" t="s">
        <v>87</v>
      </c>
      <c r="F33" s="114" t="s">
        <v>380</v>
      </c>
      <c r="G33" s="199">
        <v>42156</v>
      </c>
      <c r="H33" s="175">
        <v>81</v>
      </c>
      <c r="I33" s="305"/>
      <c r="K33" s="324"/>
      <c r="L33" s="317"/>
      <c r="M33" s="150" t="s">
        <v>313</v>
      </c>
      <c r="N33" s="48" t="s">
        <v>273</v>
      </c>
      <c r="O33" s="151" t="s">
        <v>314</v>
      </c>
      <c r="P33" s="152" t="s">
        <v>315</v>
      </c>
      <c r="Q33" s="56">
        <v>120</v>
      </c>
      <c r="R33" s="335"/>
    </row>
    <row r="34" spans="2:18" ht="13.5" thickBot="1" x14ac:dyDescent="0.25">
      <c r="B34" s="302"/>
      <c r="C34" s="307" t="s">
        <v>95</v>
      </c>
      <c r="D34" s="108" t="s">
        <v>695</v>
      </c>
      <c r="E34" s="113" t="s">
        <v>696</v>
      </c>
      <c r="F34" s="114" t="s">
        <v>697</v>
      </c>
      <c r="G34" s="199">
        <v>44501</v>
      </c>
      <c r="H34" s="175">
        <v>66</v>
      </c>
      <c r="I34" s="305"/>
      <c r="K34" s="325"/>
      <c r="L34" s="329"/>
      <c r="M34" s="153" t="s">
        <v>274</v>
      </c>
      <c r="N34" s="153" t="s">
        <v>275</v>
      </c>
      <c r="O34" s="154" t="s">
        <v>144</v>
      </c>
      <c r="P34" s="155" t="s">
        <v>167</v>
      </c>
      <c r="Q34" s="147">
        <v>116</v>
      </c>
      <c r="R34" s="335"/>
    </row>
    <row r="35" spans="2:18" x14ac:dyDescent="0.2">
      <c r="B35" s="302"/>
      <c r="C35" s="308"/>
      <c r="D35" s="108" t="s">
        <v>19</v>
      </c>
      <c r="E35" s="109" t="s">
        <v>96</v>
      </c>
      <c r="F35" s="110" t="s">
        <v>98</v>
      </c>
      <c r="G35" s="199">
        <v>38047</v>
      </c>
      <c r="H35" s="175">
        <v>130</v>
      </c>
      <c r="I35" s="305"/>
      <c r="K35" s="323" t="s">
        <v>140</v>
      </c>
      <c r="L35" s="316" t="s">
        <v>389</v>
      </c>
      <c r="M35" s="59" t="s">
        <v>382</v>
      </c>
      <c r="N35" s="59" t="s">
        <v>386</v>
      </c>
      <c r="O35" s="148" t="s">
        <v>388</v>
      </c>
      <c r="P35" s="156" t="s">
        <v>390</v>
      </c>
      <c r="Q35" s="182">
        <v>70</v>
      </c>
      <c r="R35" s="335"/>
    </row>
    <row r="36" spans="2:18" x14ac:dyDescent="0.2">
      <c r="B36" s="302"/>
      <c r="C36" s="308"/>
      <c r="D36" s="108" t="s">
        <v>17</v>
      </c>
      <c r="E36" s="108" t="s">
        <v>209</v>
      </c>
      <c r="F36" s="112" t="s">
        <v>97</v>
      </c>
      <c r="G36" s="199">
        <v>38687</v>
      </c>
      <c r="H36" s="175">
        <v>175</v>
      </c>
      <c r="I36" s="305"/>
      <c r="K36" s="324"/>
      <c r="L36" s="317"/>
      <c r="M36" s="48" t="s">
        <v>383</v>
      </c>
      <c r="N36" s="48" t="s">
        <v>384</v>
      </c>
      <c r="O36" s="57" t="s">
        <v>387</v>
      </c>
      <c r="P36" s="149" t="s">
        <v>391</v>
      </c>
      <c r="Q36" s="163">
        <v>100</v>
      </c>
      <c r="R36" s="335"/>
    </row>
    <row r="37" spans="2:18" x14ac:dyDescent="0.2">
      <c r="B37" s="302"/>
      <c r="C37" s="308"/>
      <c r="D37" s="108" t="s">
        <v>293</v>
      </c>
      <c r="E37" s="109" t="s">
        <v>96</v>
      </c>
      <c r="F37" s="110" t="s">
        <v>294</v>
      </c>
      <c r="G37" s="199">
        <v>39569</v>
      </c>
      <c r="H37" s="175">
        <v>35</v>
      </c>
      <c r="I37" s="305"/>
      <c r="K37" s="324"/>
      <c r="L37" s="318"/>
      <c r="M37" s="48" t="s">
        <v>381</v>
      </c>
      <c r="N37" s="48" t="s">
        <v>384</v>
      </c>
      <c r="O37" s="57" t="s">
        <v>385</v>
      </c>
      <c r="P37" s="149" t="s">
        <v>392</v>
      </c>
      <c r="Q37" s="163">
        <v>356</v>
      </c>
      <c r="R37" s="335"/>
    </row>
    <row r="38" spans="2:18" x14ac:dyDescent="0.2">
      <c r="B38" s="302"/>
      <c r="C38" s="308"/>
      <c r="D38" s="108" t="s">
        <v>284</v>
      </c>
      <c r="E38" s="109" t="s">
        <v>96</v>
      </c>
      <c r="F38" s="114" t="s">
        <v>295</v>
      </c>
      <c r="G38" s="199">
        <v>41306</v>
      </c>
      <c r="H38" s="175">
        <v>27</v>
      </c>
      <c r="I38" s="305"/>
      <c r="K38" s="324"/>
      <c r="L38" s="319" t="s">
        <v>143</v>
      </c>
      <c r="M38" s="48" t="s">
        <v>357</v>
      </c>
      <c r="N38" s="48" t="s">
        <v>359</v>
      </c>
      <c r="O38" s="57" t="s">
        <v>361</v>
      </c>
      <c r="P38" s="149" t="s">
        <v>362</v>
      </c>
      <c r="Q38" s="163">
        <v>123</v>
      </c>
      <c r="R38" s="335"/>
    </row>
    <row r="39" spans="2:18" x14ac:dyDescent="0.2">
      <c r="B39" s="302"/>
      <c r="C39" s="308"/>
      <c r="D39" s="108" t="s">
        <v>18</v>
      </c>
      <c r="E39" s="113" t="s">
        <v>96</v>
      </c>
      <c r="F39" s="114" t="s">
        <v>99</v>
      </c>
      <c r="G39" s="199">
        <v>40238</v>
      </c>
      <c r="H39" s="175">
        <v>78</v>
      </c>
      <c r="I39" s="305"/>
      <c r="K39" s="324"/>
      <c r="L39" s="318"/>
      <c r="M39" s="52" t="s">
        <v>358</v>
      </c>
      <c r="N39" s="52" t="s">
        <v>360</v>
      </c>
      <c r="O39" s="58" t="s">
        <v>363</v>
      </c>
      <c r="P39" s="157" t="s">
        <v>364</v>
      </c>
      <c r="Q39" s="163">
        <v>120</v>
      </c>
      <c r="R39" s="335"/>
    </row>
    <row r="40" spans="2:18" x14ac:dyDescent="0.2">
      <c r="B40" s="302"/>
      <c r="C40" s="311"/>
      <c r="D40" s="108" t="s">
        <v>410</v>
      </c>
      <c r="E40" s="113" t="s">
        <v>96</v>
      </c>
      <c r="F40" s="114" t="s">
        <v>411</v>
      </c>
      <c r="G40" s="199">
        <v>42036</v>
      </c>
      <c r="H40" s="175">
        <v>24</v>
      </c>
      <c r="I40" s="305"/>
      <c r="K40" s="324"/>
      <c r="L40" s="51" t="s">
        <v>352</v>
      </c>
      <c r="M40" s="150" t="s">
        <v>353</v>
      </c>
      <c r="N40" s="150" t="s">
        <v>354</v>
      </c>
      <c r="O40" s="151" t="s">
        <v>355</v>
      </c>
      <c r="P40" s="152" t="s">
        <v>356</v>
      </c>
      <c r="Q40" s="184">
        <v>194</v>
      </c>
      <c r="R40" s="335"/>
    </row>
    <row r="41" spans="2:18" x14ac:dyDescent="0.2">
      <c r="B41" s="302"/>
      <c r="C41" s="307" t="s">
        <v>60</v>
      </c>
      <c r="D41" s="108" t="s">
        <v>4</v>
      </c>
      <c r="E41" s="109" t="s">
        <v>61</v>
      </c>
      <c r="F41" s="110" t="s">
        <v>200</v>
      </c>
      <c r="G41" s="199">
        <v>37530</v>
      </c>
      <c r="H41" s="175">
        <v>284</v>
      </c>
      <c r="I41" s="305"/>
      <c r="K41" s="324"/>
      <c r="L41" s="51" t="s">
        <v>723</v>
      </c>
      <c r="M41" s="52" t="s">
        <v>706</v>
      </c>
      <c r="N41" s="52" t="s">
        <v>714</v>
      </c>
      <c r="O41" s="58" t="s">
        <v>715</v>
      </c>
      <c r="P41" s="157" t="s">
        <v>717</v>
      </c>
      <c r="Q41" s="184">
        <v>216</v>
      </c>
      <c r="R41" s="335"/>
    </row>
    <row r="42" spans="2:18" ht="13.5" thickBot="1" x14ac:dyDescent="0.25">
      <c r="B42" s="302"/>
      <c r="C42" s="308"/>
      <c r="D42" s="108" t="s">
        <v>758</v>
      </c>
      <c r="E42" s="109" t="s">
        <v>761</v>
      </c>
      <c r="F42" s="110" t="s">
        <v>762</v>
      </c>
      <c r="G42" s="199">
        <v>45170</v>
      </c>
      <c r="H42" s="175">
        <v>100</v>
      </c>
      <c r="I42" s="305"/>
      <c r="K42" s="325"/>
      <c r="L42" s="106" t="s">
        <v>724</v>
      </c>
      <c r="M42" s="153" t="s">
        <v>707</v>
      </c>
      <c r="N42" s="153" t="s">
        <v>719</v>
      </c>
      <c r="O42" s="154" t="s">
        <v>716</v>
      </c>
      <c r="P42" s="155" t="s">
        <v>718</v>
      </c>
      <c r="Q42" s="167">
        <v>181</v>
      </c>
      <c r="R42" s="335"/>
    </row>
    <row r="43" spans="2:18" x14ac:dyDescent="0.2">
      <c r="B43" s="302"/>
      <c r="C43" s="311"/>
      <c r="D43" s="108" t="s">
        <v>703</v>
      </c>
      <c r="E43" s="109" t="s">
        <v>709</v>
      </c>
      <c r="F43" s="110" t="s">
        <v>710</v>
      </c>
      <c r="G43" s="199">
        <v>43497</v>
      </c>
      <c r="H43" s="175">
        <v>128</v>
      </c>
      <c r="I43" s="305"/>
      <c r="K43" s="323" t="s">
        <v>344</v>
      </c>
      <c r="L43" s="316" t="s">
        <v>342</v>
      </c>
      <c r="M43" s="59" t="s">
        <v>348</v>
      </c>
      <c r="N43" s="185" t="s">
        <v>345</v>
      </c>
      <c r="O43" s="148" t="s">
        <v>338</v>
      </c>
      <c r="P43" s="208">
        <v>38047</v>
      </c>
      <c r="Q43" s="182">
        <v>99</v>
      </c>
      <c r="R43" s="335"/>
    </row>
    <row r="44" spans="2:18" x14ac:dyDescent="0.2">
      <c r="B44" s="302"/>
      <c r="C44" s="307" t="s">
        <v>37</v>
      </c>
      <c r="D44" s="108" t="s">
        <v>285</v>
      </c>
      <c r="E44" s="109" t="s">
        <v>57</v>
      </c>
      <c r="F44" s="110" t="s">
        <v>302</v>
      </c>
      <c r="G44" s="199">
        <v>41244</v>
      </c>
      <c r="H44" s="175">
        <v>38</v>
      </c>
      <c r="I44" s="305"/>
      <c r="K44" s="324"/>
      <c r="L44" s="317"/>
      <c r="M44" s="52" t="s">
        <v>349</v>
      </c>
      <c r="N44" s="158" t="s">
        <v>345</v>
      </c>
      <c r="O44" s="58" t="s">
        <v>339</v>
      </c>
      <c r="P44" s="207">
        <v>36861</v>
      </c>
      <c r="Q44" s="163">
        <v>14</v>
      </c>
      <c r="R44" s="335"/>
    </row>
    <row r="45" spans="2:18" x14ac:dyDescent="0.2">
      <c r="B45" s="302"/>
      <c r="C45" s="308"/>
      <c r="D45" s="108" t="s">
        <v>12</v>
      </c>
      <c r="E45" s="109" t="s">
        <v>57</v>
      </c>
      <c r="F45" s="110" t="s">
        <v>59</v>
      </c>
      <c r="G45" s="199">
        <v>38231</v>
      </c>
      <c r="H45" s="175">
        <v>71</v>
      </c>
      <c r="I45" s="305"/>
      <c r="K45" s="324"/>
      <c r="L45" s="318"/>
      <c r="M45" s="52" t="s">
        <v>350</v>
      </c>
      <c r="N45" s="158" t="s">
        <v>346</v>
      </c>
      <c r="O45" s="58" t="s">
        <v>340</v>
      </c>
      <c r="P45" s="207">
        <v>40603</v>
      </c>
      <c r="Q45" s="163">
        <v>97</v>
      </c>
      <c r="R45" s="335"/>
    </row>
    <row r="46" spans="2:18" ht="13.5" thickBot="1" x14ac:dyDescent="0.25">
      <c r="B46" s="302"/>
      <c r="C46" s="308"/>
      <c r="D46" s="108" t="s">
        <v>11</v>
      </c>
      <c r="E46" s="108" t="s">
        <v>57</v>
      </c>
      <c r="F46" s="112" t="s">
        <v>58</v>
      </c>
      <c r="G46" s="199">
        <v>37043</v>
      </c>
      <c r="H46" s="175">
        <v>89</v>
      </c>
      <c r="I46" s="305"/>
      <c r="K46" s="324"/>
      <c r="L46" s="105" t="s">
        <v>343</v>
      </c>
      <c r="M46" s="159" t="s">
        <v>351</v>
      </c>
      <c r="N46" s="159" t="s">
        <v>347</v>
      </c>
      <c r="O46" s="160" t="s">
        <v>341</v>
      </c>
      <c r="P46" s="209">
        <v>39479</v>
      </c>
      <c r="Q46" s="167">
        <v>63</v>
      </c>
      <c r="R46" s="335"/>
    </row>
    <row r="47" spans="2:18" x14ac:dyDescent="0.2">
      <c r="B47" s="302"/>
      <c r="C47" s="311"/>
      <c r="D47" s="108" t="s">
        <v>10</v>
      </c>
      <c r="E47" s="109" t="s">
        <v>57</v>
      </c>
      <c r="F47" s="110" t="s">
        <v>199</v>
      </c>
      <c r="G47" s="199">
        <v>39022</v>
      </c>
      <c r="H47" s="175">
        <v>185</v>
      </c>
      <c r="I47" s="305"/>
      <c r="K47" s="324"/>
      <c r="L47" s="316" t="s">
        <v>480</v>
      </c>
      <c r="M47" s="161" t="s">
        <v>476</v>
      </c>
      <c r="N47" s="59" t="s">
        <v>481</v>
      </c>
      <c r="O47" s="148" t="s">
        <v>482</v>
      </c>
      <c r="P47" s="208">
        <v>34274</v>
      </c>
      <c r="Q47" s="165">
        <v>19</v>
      </c>
      <c r="R47" s="335"/>
    </row>
    <row r="48" spans="2:18" x14ac:dyDescent="0.2">
      <c r="B48" s="302"/>
      <c r="C48" s="307" t="s">
        <v>79</v>
      </c>
      <c r="D48" s="108" t="s">
        <v>393</v>
      </c>
      <c r="E48" s="113" t="s">
        <v>396</v>
      </c>
      <c r="F48" s="110" t="s">
        <v>397</v>
      </c>
      <c r="G48" s="199">
        <v>42370</v>
      </c>
      <c r="H48" s="175">
        <v>391</v>
      </c>
      <c r="I48" s="305"/>
      <c r="K48" s="324"/>
      <c r="L48" s="317"/>
      <c r="M48" s="162" t="s">
        <v>472</v>
      </c>
      <c r="N48" s="52" t="s">
        <v>481</v>
      </c>
      <c r="O48" s="58" t="s">
        <v>483</v>
      </c>
      <c r="P48" s="207">
        <v>38018</v>
      </c>
      <c r="Q48" s="163">
        <v>79</v>
      </c>
      <c r="R48" s="335"/>
    </row>
    <row r="49" spans="2:18" x14ac:dyDescent="0.2">
      <c r="B49" s="302"/>
      <c r="C49" s="308"/>
      <c r="D49" s="108" t="s">
        <v>395</v>
      </c>
      <c r="E49" s="109" t="s">
        <v>80</v>
      </c>
      <c r="F49" s="110" t="s">
        <v>398</v>
      </c>
      <c r="G49" s="199">
        <v>41699</v>
      </c>
      <c r="H49" s="175">
        <v>35</v>
      </c>
      <c r="I49" s="305"/>
      <c r="K49" s="324"/>
      <c r="L49" s="317"/>
      <c r="M49" s="162" t="s">
        <v>473</v>
      </c>
      <c r="N49" s="52" t="s">
        <v>484</v>
      </c>
      <c r="O49" s="58" t="s">
        <v>485</v>
      </c>
      <c r="P49" s="207">
        <v>41518</v>
      </c>
      <c r="Q49" s="163">
        <v>46</v>
      </c>
      <c r="R49" s="335"/>
    </row>
    <row r="50" spans="2:18" x14ac:dyDescent="0.2">
      <c r="B50" s="302"/>
      <c r="C50" s="308"/>
      <c r="D50" s="116" t="s">
        <v>9</v>
      </c>
      <c r="E50" s="109" t="s">
        <v>80</v>
      </c>
      <c r="F50" s="110" t="s">
        <v>81</v>
      </c>
      <c r="G50" s="199">
        <v>38534</v>
      </c>
      <c r="H50" s="175">
        <v>90</v>
      </c>
      <c r="I50" s="305"/>
      <c r="K50" s="324"/>
      <c r="L50" s="317"/>
      <c r="M50" s="162" t="s">
        <v>474</v>
      </c>
      <c r="N50" s="52" t="s">
        <v>486</v>
      </c>
      <c r="O50" s="58" t="s">
        <v>487</v>
      </c>
      <c r="P50" s="207">
        <v>42005</v>
      </c>
      <c r="Q50" s="163">
        <v>33</v>
      </c>
      <c r="R50" s="335"/>
    </row>
    <row r="51" spans="2:18" x14ac:dyDescent="0.2">
      <c r="B51" s="302"/>
      <c r="C51" s="308"/>
      <c r="D51" s="116" t="s">
        <v>704</v>
      </c>
      <c r="E51" s="109" t="s">
        <v>80</v>
      </c>
      <c r="F51" s="110" t="s">
        <v>711</v>
      </c>
      <c r="G51" s="199">
        <v>43497</v>
      </c>
      <c r="H51" s="175">
        <v>250</v>
      </c>
      <c r="I51" s="305"/>
      <c r="K51" s="324"/>
      <c r="L51" s="318"/>
      <c r="M51" s="162" t="s">
        <v>475</v>
      </c>
      <c r="N51" s="52" t="s">
        <v>486</v>
      </c>
      <c r="O51" s="58" t="s">
        <v>488</v>
      </c>
      <c r="P51" s="207">
        <v>36923</v>
      </c>
      <c r="Q51" s="163">
        <v>27</v>
      </c>
      <c r="R51" s="335"/>
    </row>
    <row r="52" spans="2:18" x14ac:dyDescent="0.2">
      <c r="B52" s="302"/>
      <c r="C52" s="308"/>
      <c r="D52" s="108" t="s">
        <v>8</v>
      </c>
      <c r="E52" s="109" t="s">
        <v>80</v>
      </c>
      <c r="F52" s="110" t="s">
        <v>82</v>
      </c>
      <c r="G52" s="199">
        <v>39417</v>
      </c>
      <c r="H52" s="175">
        <v>460</v>
      </c>
      <c r="I52" s="305"/>
      <c r="K52" s="324"/>
      <c r="L52" s="319" t="s">
        <v>342</v>
      </c>
      <c r="M52" s="162" t="s">
        <v>471</v>
      </c>
      <c r="N52" s="52" t="s">
        <v>489</v>
      </c>
      <c r="O52" s="58" t="s">
        <v>490</v>
      </c>
      <c r="P52" s="207">
        <v>39630</v>
      </c>
      <c r="Q52" s="163">
        <v>15</v>
      </c>
      <c r="R52" s="335"/>
    </row>
    <row r="53" spans="2:18" x14ac:dyDescent="0.2">
      <c r="B53" s="302"/>
      <c r="C53" s="308"/>
      <c r="D53" s="108" t="s">
        <v>425</v>
      </c>
      <c r="E53" s="109" t="s">
        <v>80</v>
      </c>
      <c r="F53" s="110" t="s">
        <v>426</v>
      </c>
      <c r="G53" s="199">
        <v>42736</v>
      </c>
      <c r="H53" s="175">
        <v>66</v>
      </c>
      <c r="I53" s="305"/>
      <c r="K53" s="324"/>
      <c r="L53" s="317"/>
      <c r="M53" s="162" t="s">
        <v>464</v>
      </c>
      <c r="N53" s="52" t="s">
        <v>491</v>
      </c>
      <c r="O53" s="58" t="s">
        <v>492</v>
      </c>
      <c r="P53" s="207">
        <v>38384</v>
      </c>
      <c r="Q53" s="163">
        <v>107</v>
      </c>
      <c r="R53" s="335"/>
    </row>
    <row r="54" spans="2:18" x14ac:dyDescent="0.2">
      <c r="B54" s="302"/>
      <c r="C54" s="308"/>
      <c r="D54" s="108" t="s">
        <v>394</v>
      </c>
      <c r="E54" s="109" t="s">
        <v>80</v>
      </c>
      <c r="F54" s="110" t="s">
        <v>399</v>
      </c>
      <c r="G54" s="199">
        <v>41760</v>
      </c>
      <c r="H54" s="175">
        <v>68</v>
      </c>
      <c r="I54" s="305"/>
      <c r="K54" s="324"/>
      <c r="L54" s="317"/>
      <c r="M54" s="162" t="s">
        <v>465</v>
      </c>
      <c r="N54" s="52" t="s">
        <v>493</v>
      </c>
      <c r="O54" s="58" t="s">
        <v>494</v>
      </c>
      <c r="P54" s="207">
        <v>39661</v>
      </c>
      <c r="Q54" s="163">
        <v>85</v>
      </c>
      <c r="R54" s="335"/>
    </row>
    <row r="55" spans="2:18" x14ac:dyDescent="0.2">
      <c r="B55" s="302"/>
      <c r="C55" s="308"/>
      <c r="D55" s="108" t="s">
        <v>7</v>
      </c>
      <c r="E55" s="109" t="s">
        <v>80</v>
      </c>
      <c r="F55" s="110" t="s">
        <v>83</v>
      </c>
      <c r="G55" s="199">
        <v>39052</v>
      </c>
      <c r="H55" s="175">
        <v>496</v>
      </c>
      <c r="I55" s="305"/>
      <c r="K55" s="324"/>
      <c r="L55" s="317"/>
      <c r="M55" s="52" t="s">
        <v>469</v>
      </c>
      <c r="N55" s="52" t="s">
        <v>493</v>
      </c>
      <c r="O55" s="58" t="s">
        <v>495</v>
      </c>
      <c r="P55" s="207">
        <v>36312</v>
      </c>
      <c r="Q55" s="163">
        <v>13</v>
      </c>
      <c r="R55" s="335"/>
    </row>
    <row r="56" spans="2:18" x14ac:dyDescent="0.2">
      <c r="B56" s="302"/>
      <c r="C56" s="311"/>
      <c r="D56" s="116" t="s">
        <v>542</v>
      </c>
      <c r="E56" s="109" t="s">
        <v>80</v>
      </c>
      <c r="F56" s="110" t="s">
        <v>84</v>
      </c>
      <c r="G56" s="199">
        <v>39142</v>
      </c>
      <c r="H56" s="175">
        <v>319</v>
      </c>
      <c r="I56" s="305"/>
      <c r="K56" s="324"/>
      <c r="L56" s="317"/>
      <c r="M56" s="164" t="s">
        <v>725</v>
      </c>
      <c r="N56" s="48" t="s">
        <v>496</v>
      </c>
      <c r="O56" s="57" t="s">
        <v>727</v>
      </c>
      <c r="P56" s="207">
        <v>44256</v>
      </c>
      <c r="Q56" s="163">
        <v>200</v>
      </c>
      <c r="R56" s="335"/>
    </row>
    <row r="57" spans="2:18" x14ac:dyDescent="0.2">
      <c r="B57" s="302"/>
      <c r="C57" s="307" t="s">
        <v>100</v>
      </c>
      <c r="D57" s="117" t="s">
        <v>210</v>
      </c>
      <c r="E57" s="109" t="s">
        <v>101</v>
      </c>
      <c r="F57" s="110" t="s">
        <v>153</v>
      </c>
      <c r="G57" s="199">
        <v>38596</v>
      </c>
      <c r="H57" s="175">
        <v>80</v>
      </c>
      <c r="I57" s="305"/>
      <c r="K57" s="324"/>
      <c r="L57" s="317"/>
      <c r="M57" s="164" t="s">
        <v>728</v>
      </c>
      <c r="N57" s="48" t="s">
        <v>496</v>
      </c>
      <c r="O57" s="57" t="s">
        <v>729</v>
      </c>
      <c r="P57" s="207">
        <v>36586</v>
      </c>
      <c r="Q57" s="163">
        <v>118</v>
      </c>
      <c r="R57" s="335"/>
    </row>
    <row r="58" spans="2:18" x14ac:dyDescent="0.2">
      <c r="B58" s="302"/>
      <c r="C58" s="308"/>
      <c r="D58" s="108" t="s">
        <v>20</v>
      </c>
      <c r="E58" s="109" t="s">
        <v>101</v>
      </c>
      <c r="F58" s="110" t="s">
        <v>102</v>
      </c>
      <c r="G58" s="199">
        <v>37742</v>
      </c>
      <c r="H58" s="175">
        <v>233</v>
      </c>
      <c r="I58" s="305"/>
      <c r="K58" s="324"/>
      <c r="L58" s="317"/>
      <c r="M58" s="164" t="s">
        <v>466</v>
      </c>
      <c r="N58" s="48" t="s">
        <v>496</v>
      </c>
      <c r="O58" s="57" t="s">
        <v>497</v>
      </c>
      <c r="P58" s="210">
        <v>39965</v>
      </c>
      <c r="Q58" s="163">
        <v>42</v>
      </c>
      <c r="R58" s="335"/>
    </row>
    <row r="59" spans="2:18" x14ac:dyDescent="0.2">
      <c r="B59" s="302"/>
      <c r="C59" s="308"/>
      <c r="D59" s="108" t="s">
        <v>331</v>
      </c>
      <c r="E59" s="109" t="s">
        <v>101</v>
      </c>
      <c r="F59" s="110" t="s">
        <v>334</v>
      </c>
      <c r="G59" s="199">
        <v>41913</v>
      </c>
      <c r="H59" s="175">
        <v>96</v>
      </c>
      <c r="I59" s="305"/>
      <c r="K59" s="324"/>
      <c r="L59" s="317"/>
      <c r="M59" s="162" t="s">
        <v>470</v>
      </c>
      <c r="N59" s="52" t="s">
        <v>496</v>
      </c>
      <c r="O59" s="58" t="s">
        <v>498</v>
      </c>
      <c r="P59" s="207">
        <v>40575</v>
      </c>
      <c r="Q59" s="163">
        <v>9</v>
      </c>
      <c r="R59" s="335"/>
    </row>
    <row r="60" spans="2:18" x14ac:dyDescent="0.2">
      <c r="B60" s="302"/>
      <c r="C60" s="308"/>
      <c r="D60" s="108" t="s">
        <v>52</v>
      </c>
      <c r="E60" s="109" t="s">
        <v>211</v>
      </c>
      <c r="F60" s="110" t="s">
        <v>212</v>
      </c>
      <c r="G60" s="199">
        <v>38718</v>
      </c>
      <c r="H60" s="175">
        <v>166</v>
      </c>
      <c r="I60" s="305"/>
      <c r="K60" s="324"/>
      <c r="L60" s="317"/>
      <c r="M60" s="162" t="s">
        <v>726</v>
      </c>
      <c r="N60" s="52" t="s">
        <v>496</v>
      </c>
      <c r="O60" s="58" t="s">
        <v>730</v>
      </c>
      <c r="P60" s="207">
        <v>38384</v>
      </c>
      <c r="Q60" s="163">
        <v>116</v>
      </c>
      <c r="R60" s="335"/>
    </row>
    <row r="61" spans="2:18" x14ac:dyDescent="0.2">
      <c r="B61" s="302"/>
      <c r="C61" s="308"/>
      <c r="D61" s="108" t="s">
        <v>21</v>
      </c>
      <c r="E61" s="109" t="s">
        <v>101</v>
      </c>
      <c r="F61" s="110" t="s">
        <v>103</v>
      </c>
      <c r="G61" s="199">
        <v>38412</v>
      </c>
      <c r="H61" s="175">
        <v>295</v>
      </c>
      <c r="I61" s="305"/>
      <c r="K61" s="324"/>
      <c r="L61" s="317"/>
      <c r="M61" s="162" t="s">
        <v>468</v>
      </c>
      <c r="N61" s="52" t="s">
        <v>496</v>
      </c>
      <c r="O61" s="58" t="s">
        <v>499</v>
      </c>
      <c r="P61" s="207">
        <v>33451</v>
      </c>
      <c r="Q61" s="163">
        <v>19</v>
      </c>
      <c r="R61" s="335"/>
    </row>
    <row r="62" spans="2:18" ht="14.25" customHeight="1" x14ac:dyDescent="0.2">
      <c r="B62" s="302"/>
      <c r="C62" s="308"/>
      <c r="D62" s="108" t="s">
        <v>22</v>
      </c>
      <c r="E62" s="109" t="s">
        <v>101</v>
      </c>
      <c r="F62" s="110" t="s">
        <v>104</v>
      </c>
      <c r="G62" s="199">
        <v>38384</v>
      </c>
      <c r="H62" s="175">
        <v>72</v>
      </c>
      <c r="I62" s="305"/>
      <c r="K62" s="324"/>
      <c r="L62" s="318"/>
      <c r="M62" s="162" t="s">
        <v>467</v>
      </c>
      <c r="N62" s="52" t="s">
        <v>496</v>
      </c>
      <c r="O62" s="58" t="s">
        <v>500</v>
      </c>
      <c r="P62" s="207">
        <v>40725</v>
      </c>
      <c r="Q62" s="163">
        <v>27</v>
      </c>
      <c r="R62" s="335"/>
    </row>
    <row r="63" spans="2:18" x14ac:dyDescent="0.2">
      <c r="B63" s="302"/>
      <c r="C63" s="308"/>
      <c r="D63" s="117" t="s">
        <v>213</v>
      </c>
      <c r="E63" s="109" t="s">
        <v>101</v>
      </c>
      <c r="F63" s="110" t="s">
        <v>154</v>
      </c>
      <c r="G63" s="199">
        <v>39052</v>
      </c>
      <c r="H63" s="175">
        <v>104</v>
      </c>
      <c r="I63" s="305"/>
      <c r="K63" s="324"/>
      <c r="L63" s="319" t="s">
        <v>501</v>
      </c>
      <c r="M63" s="162" t="s">
        <v>478</v>
      </c>
      <c r="N63" s="52" t="s">
        <v>502</v>
      </c>
      <c r="O63" s="58" t="s">
        <v>503</v>
      </c>
      <c r="P63" s="207">
        <v>39845</v>
      </c>
      <c r="Q63" s="163">
        <v>19</v>
      </c>
      <c r="R63" s="335"/>
    </row>
    <row r="64" spans="2:18" ht="13.5" thickBot="1" x14ac:dyDescent="0.25">
      <c r="B64" s="302"/>
      <c r="C64" s="308"/>
      <c r="D64" s="108" t="s">
        <v>23</v>
      </c>
      <c r="E64" s="109" t="s">
        <v>101</v>
      </c>
      <c r="F64" s="110" t="s">
        <v>105</v>
      </c>
      <c r="G64" s="199">
        <v>38657</v>
      </c>
      <c r="H64" s="175">
        <v>252</v>
      </c>
      <c r="I64" s="305"/>
      <c r="K64" s="325"/>
      <c r="L64" s="329"/>
      <c r="M64" s="166" t="s">
        <v>477</v>
      </c>
      <c r="N64" s="153" t="s">
        <v>347</v>
      </c>
      <c r="O64" s="154" t="s">
        <v>504</v>
      </c>
      <c r="P64" s="211">
        <v>38261</v>
      </c>
      <c r="Q64" s="167">
        <v>15</v>
      </c>
      <c r="R64" s="335"/>
    </row>
    <row r="65" spans="2:18" x14ac:dyDescent="0.2">
      <c r="B65" s="302"/>
      <c r="C65" s="308"/>
      <c r="D65" s="108" t="s">
        <v>214</v>
      </c>
      <c r="E65" s="109" t="s">
        <v>211</v>
      </c>
      <c r="F65" s="110" t="s">
        <v>215</v>
      </c>
      <c r="G65" s="199">
        <v>39539</v>
      </c>
      <c r="H65" s="175">
        <v>446</v>
      </c>
      <c r="I65" s="305"/>
      <c r="K65" s="323" t="s">
        <v>479</v>
      </c>
      <c r="L65" s="316" t="s">
        <v>505</v>
      </c>
      <c r="M65" s="164" t="s">
        <v>450</v>
      </c>
      <c r="N65" s="48" t="s">
        <v>506</v>
      </c>
      <c r="O65" s="57" t="s">
        <v>507</v>
      </c>
      <c r="P65" s="210">
        <v>41306</v>
      </c>
      <c r="Q65" s="165">
        <v>107</v>
      </c>
      <c r="R65" s="335"/>
    </row>
    <row r="66" spans="2:18" ht="13.5" thickBot="1" x14ac:dyDescent="0.25">
      <c r="B66" s="303"/>
      <c r="C66" s="309"/>
      <c r="D66" s="118" t="s">
        <v>51</v>
      </c>
      <c r="E66" s="119" t="s">
        <v>211</v>
      </c>
      <c r="F66" s="120" t="s">
        <v>216</v>
      </c>
      <c r="G66" s="200">
        <v>38139</v>
      </c>
      <c r="H66" s="178">
        <v>192</v>
      </c>
      <c r="I66" s="305"/>
      <c r="K66" s="324"/>
      <c r="L66" s="317"/>
      <c r="M66" s="162" t="s">
        <v>453</v>
      </c>
      <c r="N66" s="52" t="s">
        <v>508</v>
      </c>
      <c r="O66" s="58" t="s">
        <v>509</v>
      </c>
      <c r="P66" s="207">
        <v>40210</v>
      </c>
      <c r="Q66" s="163">
        <v>80</v>
      </c>
      <c r="R66" s="335"/>
    </row>
    <row r="67" spans="2:18" x14ac:dyDescent="0.2">
      <c r="B67" s="301" t="s">
        <v>43</v>
      </c>
      <c r="C67" s="310" t="s">
        <v>157</v>
      </c>
      <c r="D67" s="122" t="s">
        <v>258</v>
      </c>
      <c r="E67" s="123" t="s">
        <v>158</v>
      </c>
      <c r="F67" s="124" t="s">
        <v>156</v>
      </c>
      <c r="G67" s="201">
        <v>39873</v>
      </c>
      <c r="H67" s="125">
        <v>73</v>
      </c>
      <c r="I67" s="305"/>
      <c r="K67" s="324"/>
      <c r="L67" s="317"/>
      <c r="M67" s="162" t="s">
        <v>447</v>
      </c>
      <c r="N67" s="52" t="s">
        <v>510</v>
      </c>
      <c r="O67" s="58" t="s">
        <v>511</v>
      </c>
      <c r="P67" s="207">
        <v>38047</v>
      </c>
      <c r="Q67" s="163">
        <v>146</v>
      </c>
      <c r="R67" s="335"/>
    </row>
    <row r="68" spans="2:18" x14ac:dyDescent="0.2">
      <c r="B68" s="302"/>
      <c r="C68" s="308"/>
      <c r="D68" s="122" t="s">
        <v>701</v>
      </c>
      <c r="E68" s="123" t="s">
        <v>158</v>
      </c>
      <c r="F68" s="124" t="s">
        <v>702</v>
      </c>
      <c r="G68" s="201">
        <v>43831</v>
      </c>
      <c r="H68" s="125">
        <v>92</v>
      </c>
      <c r="I68" s="305"/>
      <c r="K68" s="324"/>
      <c r="L68" s="317"/>
      <c r="M68" s="162" t="s">
        <v>452</v>
      </c>
      <c r="N68" s="52" t="s">
        <v>512</v>
      </c>
      <c r="O68" s="58" t="s">
        <v>513</v>
      </c>
      <c r="P68" s="207">
        <v>37834</v>
      </c>
      <c r="Q68" s="163">
        <v>94</v>
      </c>
      <c r="R68" s="335"/>
    </row>
    <row r="69" spans="2:18" x14ac:dyDescent="0.2">
      <c r="B69" s="302"/>
      <c r="C69" s="311"/>
      <c r="D69" s="108" t="s">
        <v>329</v>
      </c>
      <c r="E69" s="108" t="s">
        <v>158</v>
      </c>
      <c r="F69" s="112" t="s">
        <v>330</v>
      </c>
      <c r="G69" s="202">
        <v>41365</v>
      </c>
      <c r="H69" s="111">
        <v>35</v>
      </c>
      <c r="I69" s="305"/>
      <c r="K69" s="324"/>
      <c r="L69" s="317"/>
      <c r="M69" s="162" t="s">
        <v>451</v>
      </c>
      <c r="N69" s="52" t="s">
        <v>512</v>
      </c>
      <c r="O69" s="58" t="s">
        <v>514</v>
      </c>
      <c r="P69" s="207">
        <v>39479</v>
      </c>
      <c r="Q69" s="163">
        <v>99</v>
      </c>
      <c r="R69" s="335"/>
    </row>
    <row r="70" spans="2:18" x14ac:dyDescent="0.2">
      <c r="B70" s="302"/>
      <c r="C70" s="44" t="s">
        <v>763</v>
      </c>
      <c r="D70" s="123" t="s">
        <v>757</v>
      </c>
      <c r="E70" s="123" t="s">
        <v>765</v>
      </c>
      <c r="F70" s="124" t="s">
        <v>764</v>
      </c>
      <c r="G70" s="201">
        <v>45078</v>
      </c>
      <c r="H70" s="111">
        <v>100</v>
      </c>
      <c r="I70" s="305"/>
      <c r="K70" s="324"/>
      <c r="L70" s="317"/>
      <c r="M70" s="162" t="s">
        <v>449</v>
      </c>
      <c r="N70" s="52" t="s">
        <v>512</v>
      </c>
      <c r="O70" s="58" t="s">
        <v>515</v>
      </c>
      <c r="P70" s="207">
        <v>36892</v>
      </c>
      <c r="Q70" s="163">
        <v>109</v>
      </c>
      <c r="R70" s="335"/>
    </row>
    <row r="71" spans="2:18" x14ac:dyDescent="0.2">
      <c r="B71" s="302"/>
      <c r="C71" s="44" t="s">
        <v>123</v>
      </c>
      <c r="D71" s="123" t="s">
        <v>47</v>
      </c>
      <c r="E71" s="123" t="s">
        <v>259</v>
      </c>
      <c r="F71" s="124" t="s">
        <v>124</v>
      </c>
      <c r="G71" s="201">
        <v>37742</v>
      </c>
      <c r="H71" s="111">
        <v>86</v>
      </c>
      <c r="I71" s="305"/>
      <c r="K71" s="324"/>
      <c r="L71" s="317"/>
      <c r="M71" s="162" t="s">
        <v>731</v>
      </c>
      <c r="N71" s="52" t="s">
        <v>512</v>
      </c>
      <c r="O71" s="58" t="s">
        <v>732</v>
      </c>
      <c r="P71" s="207">
        <v>44593</v>
      </c>
      <c r="Q71" s="163">
        <v>135</v>
      </c>
      <c r="R71" s="335"/>
    </row>
    <row r="72" spans="2:18" x14ac:dyDescent="0.2">
      <c r="B72" s="302"/>
      <c r="C72" s="307" t="s">
        <v>127</v>
      </c>
      <c r="D72" s="108" t="s">
        <v>44</v>
      </c>
      <c r="E72" s="108" t="s">
        <v>260</v>
      </c>
      <c r="F72" s="112" t="s">
        <v>128</v>
      </c>
      <c r="G72" s="202">
        <v>39845</v>
      </c>
      <c r="H72" s="111">
        <v>138</v>
      </c>
      <c r="I72" s="305"/>
      <c r="K72" s="324"/>
      <c r="L72" s="317"/>
      <c r="M72" s="162" t="s">
        <v>445</v>
      </c>
      <c r="N72" s="52" t="s">
        <v>512</v>
      </c>
      <c r="O72" s="58" t="s">
        <v>516</v>
      </c>
      <c r="P72" s="207">
        <v>40544</v>
      </c>
      <c r="Q72" s="163">
        <v>187</v>
      </c>
      <c r="R72" s="335"/>
    </row>
    <row r="73" spans="2:18" x14ac:dyDescent="0.2">
      <c r="B73" s="302"/>
      <c r="C73" s="311"/>
      <c r="D73" s="108" t="s">
        <v>45</v>
      </c>
      <c r="E73" s="108" t="s">
        <v>260</v>
      </c>
      <c r="F73" s="112" t="s">
        <v>129</v>
      </c>
      <c r="G73" s="202">
        <v>30926</v>
      </c>
      <c r="H73" s="111">
        <v>239</v>
      </c>
      <c r="I73" s="305"/>
      <c r="K73" s="324"/>
      <c r="L73" s="317"/>
      <c r="M73" s="162" t="s">
        <v>444</v>
      </c>
      <c r="N73" s="52" t="s">
        <v>512</v>
      </c>
      <c r="O73" s="58" t="s">
        <v>517</v>
      </c>
      <c r="P73" s="207">
        <v>39083</v>
      </c>
      <c r="Q73" s="163">
        <v>215</v>
      </c>
      <c r="R73" s="335"/>
    </row>
    <row r="74" spans="2:18" x14ac:dyDescent="0.2">
      <c r="B74" s="302"/>
      <c r="C74" s="45" t="s">
        <v>145</v>
      </c>
      <c r="D74" s="126" t="s">
        <v>413</v>
      </c>
      <c r="E74" s="126" t="s">
        <v>412</v>
      </c>
      <c r="F74" s="112" t="s">
        <v>414</v>
      </c>
      <c r="G74" s="202">
        <v>35643</v>
      </c>
      <c r="H74" s="111">
        <v>72</v>
      </c>
      <c r="I74" s="305"/>
      <c r="K74" s="324"/>
      <c r="L74" s="317"/>
      <c r="M74" s="162" t="s">
        <v>446</v>
      </c>
      <c r="N74" s="52" t="s">
        <v>518</v>
      </c>
      <c r="O74" s="58" t="s">
        <v>519</v>
      </c>
      <c r="P74" s="207">
        <v>42064</v>
      </c>
      <c r="Q74" s="163">
        <v>154</v>
      </c>
      <c r="R74" s="335"/>
    </row>
    <row r="75" spans="2:18" x14ac:dyDescent="0.2">
      <c r="B75" s="302"/>
      <c r="C75" s="307" t="s">
        <v>125</v>
      </c>
      <c r="D75" s="126" t="s">
        <v>417</v>
      </c>
      <c r="E75" s="126" t="s">
        <v>415</v>
      </c>
      <c r="F75" s="127" t="s">
        <v>416</v>
      </c>
      <c r="G75" s="202">
        <v>40756</v>
      </c>
      <c r="H75" s="111">
        <v>63</v>
      </c>
      <c r="I75" s="305"/>
      <c r="K75" s="324"/>
      <c r="L75" s="317"/>
      <c r="M75" s="162" t="s">
        <v>454</v>
      </c>
      <c r="N75" s="52" t="s">
        <v>518</v>
      </c>
      <c r="O75" s="58" t="s">
        <v>520</v>
      </c>
      <c r="P75" s="207">
        <v>36465</v>
      </c>
      <c r="Q75" s="163">
        <v>38</v>
      </c>
      <c r="R75" s="335"/>
    </row>
    <row r="76" spans="2:18" ht="13.5" thickBot="1" x14ac:dyDescent="0.25">
      <c r="B76" s="303"/>
      <c r="C76" s="309"/>
      <c r="D76" s="118" t="s">
        <v>46</v>
      </c>
      <c r="E76" s="118" t="s">
        <v>261</v>
      </c>
      <c r="F76" s="128" t="s">
        <v>126</v>
      </c>
      <c r="G76" s="203">
        <v>36739</v>
      </c>
      <c r="H76" s="121">
        <v>98</v>
      </c>
      <c r="I76" s="305"/>
      <c r="K76" s="324"/>
      <c r="L76" s="318"/>
      <c r="M76" s="162" t="s">
        <v>448</v>
      </c>
      <c r="N76" s="52" t="s">
        <v>518</v>
      </c>
      <c r="O76" s="58" t="s">
        <v>521</v>
      </c>
      <c r="P76" s="207">
        <v>42064</v>
      </c>
      <c r="Q76" s="163">
        <v>142</v>
      </c>
      <c r="R76" s="335"/>
    </row>
    <row r="77" spans="2:18" x14ac:dyDescent="0.2">
      <c r="B77" s="301" t="s">
        <v>138</v>
      </c>
      <c r="C77" s="310" t="s">
        <v>180</v>
      </c>
      <c r="D77" s="129" t="s">
        <v>276</v>
      </c>
      <c r="E77" s="130" t="s">
        <v>160</v>
      </c>
      <c r="F77" s="131" t="s">
        <v>159</v>
      </c>
      <c r="G77" s="204">
        <v>41275</v>
      </c>
      <c r="H77" s="107">
        <v>204</v>
      </c>
      <c r="I77" s="305"/>
      <c r="K77" s="324"/>
      <c r="L77" s="319" t="s">
        <v>522</v>
      </c>
      <c r="M77" s="162" t="s">
        <v>546</v>
      </c>
      <c r="N77" s="52" t="s">
        <v>523</v>
      </c>
      <c r="O77" s="58" t="s">
        <v>524</v>
      </c>
      <c r="P77" s="207">
        <v>38749</v>
      </c>
      <c r="Q77" s="163">
        <v>61</v>
      </c>
      <c r="R77" s="335"/>
    </row>
    <row r="78" spans="2:18" x14ac:dyDescent="0.2">
      <c r="B78" s="302"/>
      <c r="C78" s="308"/>
      <c r="D78" s="132" t="s">
        <v>316</v>
      </c>
      <c r="E78" s="133" t="s">
        <v>319</v>
      </c>
      <c r="F78" s="134" t="s">
        <v>318</v>
      </c>
      <c r="G78" s="201">
        <v>41122</v>
      </c>
      <c r="H78" s="111">
        <v>93</v>
      </c>
      <c r="I78" s="305"/>
      <c r="K78" s="324"/>
      <c r="L78" s="318"/>
      <c r="M78" s="162" t="s">
        <v>455</v>
      </c>
      <c r="N78" s="52" t="s">
        <v>523</v>
      </c>
      <c r="O78" s="58" t="s">
        <v>525</v>
      </c>
      <c r="P78" s="207">
        <v>38384</v>
      </c>
      <c r="Q78" s="163">
        <v>165</v>
      </c>
      <c r="R78" s="335"/>
    </row>
    <row r="79" spans="2:18" x14ac:dyDescent="0.2">
      <c r="B79" s="302"/>
      <c r="C79" s="311"/>
      <c r="D79" s="117" t="s">
        <v>171</v>
      </c>
      <c r="E79" s="133" t="s">
        <v>277</v>
      </c>
      <c r="F79" s="134" t="s">
        <v>181</v>
      </c>
      <c r="G79" s="201">
        <v>40087</v>
      </c>
      <c r="H79" s="111">
        <v>53</v>
      </c>
      <c r="I79" s="305"/>
      <c r="K79" s="324"/>
      <c r="L79" s="319" t="s">
        <v>526</v>
      </c>
      <c r="M79" s="162" t="s">
        <v>461</v>
      </c>
      <c r="N79" s="52" t="s">
        <v>527</v>
      </c>
      <c r="O79" s="58" t="s">
        <v>528</v>
      </c>
      <c r="P79" s="207">
        <v>41030</v>
      </c>
      <c r="Q79" s="163">
        <v>115</v>
      </c>
      <c r="R79" s="335"/>
    </row>
    <row r="80" spans="2:18" x14ac:dyDescent="0.2">
      <c r="B80" s="302"/>
      <c r="C80" s="46" t="s">
        <v>145</v>
      </c>
      <c r="D80" s="132" t="s">
        <v>278</v>
      </c>
      <c r="E80" s="135" t="s">
        <v>279</v>
      </c>
      <c r="F80" s="136" t="s">
        <v>141</v>
      </c>
      <c r="G80" s="202">
        <v>34547</v>
      </c>
      <c r="H80" s="111">
        <v>76</v>
      </c>
      <c r="I80" s="305"/>
      <c r="K80" s="324"/>
      <c r="L80" s="317"/>
      <c r="M80" s="162" t="s">
        <v>733</v>
      </c>
      <c r="N80" s="52" t="s">
        <v>529</v>
      </c>
      <c r="O80" s="58" t="s">
        <v>734</v>
      </c>
      <c r="P80" s="207">
        <v>38687</v>
      </c>
      <c r="Q80" s="163">
        <v>356</v>
      </c>
      <c r="R80" s="335"/>
    </row>
    <row r="81" spans="2:18" ht="13.5" thickBot="1" x14ac:dyDescent="0.25">
      <c r="B81" s="303"/>
      <c r="C81" s="47" t="s">
        <v>320</v>
      </c>
      <c r="D81" s="118" t="s">
        <v>321</v>
      </c>
      <c r="E81" s="118" t="s">
        <v>322</v>
      </c>
      <c r="F81" s="137" t="s">
        <v>323</v>
      </c>
      <c r="G81" s="205">
        <v>40940</v>
      </c>
      <c r="H81" s="111">
        <v>95</v>
      </c>
      <c r="I81" s="305"/>
      <c r="K81" s="324"/>
      <c r="L81" s="317"/>
      <c r="M81" s="162" t="s">
        <v>463</v>
      </c>
      <c r="N81" s="52" t="s">
        <v>529</v>
      </c>
      <c r="O81" s="58" t="s">
        <v>530</v>
      </c>
      <c r="P81" s="207">
        <v>38657</v>
      </c>
      <c r="Q81" s="163">
        <v>50</v>
      </c>
      <c r="R81" s="335"/>
    </row>
    <row r="82" spans="2:18" x14ac:dyDescent="0.2">
      <c r="B82" s="301" t="s">
        <v>48</v>
      </c>
      <c r="C82" s="310" t="s">
        <v>296</v>
      </c>
      <c r="D82" s="129" t="s">
        <v>286</v>
      </c>
      <c r="E82" s="129" t="s">
        <v>297</v>
      </c>
      <c r="F82" s="138" t="s">
        <v>298</v>
      </c>
      <c r="G82" s="204">
        <v>39052</v>
      </c>
      <c r="H82" s="107">
        <v>102</v>
      </c>
      <c r="I82" s="305"/>
      <c r="K82" s="324"/>
      <c r="L82" s="318"/>
      <c r="M82" s="162" t="s">
        <v>462</v>
      </c>
      <c r="N82" s="52" t="s">
        <v>531</v>
      </c>
      <c r="O82" s="58" t="s">
        <v>532</v>
      </c>
      <c r="P82" s="207">
        <v>39783</v>
      </c>
      <c r="Q82" s="163">
        <v>62</v>
      </c>
      <c r="R82" s="335"/>
    </row>
    <row r="83" spans="2:18" x14ac:dyDescent="0.2">
      <c r="B83" s="302"/>
      <c r="C83" s="311"/>
      <c r="D83" s="123" t="s">
        <v>367</v>
      </c>
      <c r="E83" s="123" t="s">
        <v>297</v>
      </c>
      <c r="F83" s="124" t="s">
        <v>370</v>
      </c>
      <c r="G83" s="201">
        <v>42125</v>
      </c>
      <c r="H83" s="111">
        <v>271</v>
      </c>
      <c r="I83" s="305"/>
      <c r="K83" s="324"/>
      <c r="L83" s="319" t="s">
        <v>533</v>
      </c>
      <c r="M83" s="162" t="s">
        <v>735</v>
      </c>
      <c r="N83" s="52" t="s">
        <v>534</v>
      </c>
      <c r="O83" s="58" t="s">
        <v>736</v>
      </c>
      <c r="P83" s="207">
        <v>44621</v>
      </c>
      <c r="Q83" s="163">
        <v>375</v>
      </c>
      <c r="R83" s="335"/>
    </row>
    <row r="84" spans="2:18" x14ac:dyDescent="0.2">
      <c r="B84" s="302"/>
      <c r="C84" s="307" t="s">
        <v>545</v>
      </c>
      <c r="D84" s="123" t="s">
        <v>427</v>
      </c>
      <c r="E84" s="123" t="s">
        <v>324</v>
      </c>
      <c r="F84" s="124" t="s">
        <v>428</v>
      </c>
      <c r="G84" s="201">
        <v>43070</v>
      </c>
      <c r="H84" s="111">
        <v>112</v>
      </c>
      <c r="I84" s="305"/>
      <c r="K84" s="324"/>
      <c r="L84" s="317"/>
      <c r="M84" s="162" t="s">
        <v>458</v>
      </c>
      <c r="N84" s="52" t="s">
        <v>534</v>
      </c>
      <c r="O84" s="58" t="s">
        <v>535</v>
      </c>
      <c r="P84" s="207">
        <v>40179</v>
      </c>
      <c r="Q84" s="163">
        <v>74</v>
      </c>
      <c r="R84" s="335"/>
    </row>
    <row r="85" spans="2:18" x14ac:dyDescent="0.2">
      <c r="B85" s="302"/>
      <c r="C85" s="311"/>
      <c r="D85" s="123" t="s">
        <v>317</v>
      </c>
      <c r="E85" s="123" t="s">
        <v>324</v>
      </c>
      <c r="F85" s="124" t="s">
        <v>325</v>
      </c>
      <c r="G85" s="201">
        <v>39326</v>
      </c>
      <c r="H85" s="111">
        <v>48</v>
      </c>
      <c r="I85" s="305"/>
      <c r="K85" s="324"/>
      <c r="L85" s="317"/>
      <c r="M85" s="162" t="s">
        <v>457</v>
      </c>
      <c r="N85" s="52" t="s">
        <v>534</v>
      </c>
      <c r="O85" s="58" t="s">
        <v>536</v>
      </c>
      <c r="P85" s="207">
        <v>40238</v>
      </c>
      <c r="Q85" s="163">
        <v>139</v>
      </c>
      <c r="R85" s="335"/>
    </row>
    <row r="86" spans="2:18" x14ac:dyDescent="0.2">
      <c r="B86" s="302"/>
      <c r="C86" s="307" t="s">
        <v>132</v>
      </c>
      <c r="D86" s="108" t="s">
        <v>150</v>
      </c>
      <c r="E86" s="108" t="s">
        <v>263</v>
      </c>
      <c r="F86" s="112" t="s">
        <v>264</v>
      </c>
      <c r="G86" s="202">
        <v>39814</v>
      </c>
      <c r="H86" s="111">
        <v>61</v>
      </c>
      <c r="I86" s="305"/>
      <c r="K86" s="324"/>
      <c r="L86" s="317"/>
      <c r="M86" s="162" t="s">
        <v>460</v>
      </c>
      <c r="N86" s="52" t="s">
        <v>534</v>
      </c>
      <c r="O86" s="58" t="s">
        <v>537</v>
      </c>
      <c r="P86" s="207">
        <v>38961</v>
      </c>
      <c r="Q86" s="163">
        <v>73</v>
      </c>
      <c r="R86" s="335"/>
    </row>
    <row r="87" spans="2:18" x14ac:dyDescent="0.2">
      <c r="B87" s="302"/>
      <c r="C87" s="308"/>
      <c r="D87" s="123" t="s">
        <v>262</v>
      </c>
      <c r="E87" s="123" t="s">
        <v>263</v>
      </c>
      <c r="F87" s="124" t="s">
        <v>133</v>
      </c>
      <c r="G87" s="206">
        <v>40330</v>
      </c>
      <c r="H87" s="111">
        <v>257</v>
      </c>
      <c r="I87" s="305"/>
      <c r="K87" s="324"/>
      <c r="L87" s="317"/>
      <c r="M87" s="162" t="s">
        <v>459</v>
      </c>
      <c r="N87" s="52" t="s">
        <v>534</v>
      </c>
      <c r="O87" s="58" t="s">
        <v>538</v>
      </c>
      <c r="P87" s="207">
        <v>38869</v>
      </c>
      <c r="Q87" s="163">
        <v>75</v>
      </c>
      <c r="R87" s="335"/>
    </row>
    <row r="88" spans="2:18" ht="13.5" thickBot="1" x14ac:dyDescent="0.25">
      <c r="B88" s="302"/>
      <c r="C88" s="308"/>
      <c r="D88" s="108" t="s">
        <v>149</v>
      </c>
      <c r="E88" s="108" t="s">
        <v>263</v>
      </c>
      <c r="F88" s="112" t="s">
        <v>148</v>
      </c>
      <c r="G88" s="202">
        <v>37043</v>
      </c>
      <c r="H88" s="111">
        <v>97</v>
      </c>
      <c r="I88" s="305"/>
      <c r="K88" s="325"/>
      <c r="L88" s="329"/>
      <c r="M88" s="166" t="s">
        <v>456</v>
      </c>
      <c r="N88" s="153" t="s">
        <v>539</v>
      </c>
      <c r="O88" s="154" t="s">
        <v>540</v>
      </c>
      <c r="P88" s="211">
        <v>38749</v>
      </c>
      <c r="Q88" s="167">
        <v>138</v>
      </c>
      <c r="R88" s="336"/>
    </row>
    <row r="89" spans="2:18" x14ac:dyDescent="0.2">
      <c r="B89" s="302"/>
      <c r="C89" s="311"/>
      <c r="D89" s="108" t="s">
        <v>333</v>
      </c>
      <c r="E89" s="108" t="s">
        <v>263</v>
      </c>
      <c r="F89" s="112" t="s">
        <v>335</v>
      </c>
      <c r="G89" s="202">
        <v>41791</v>
      </c>
      <c r="H89" s="111">
        <v>45</v>
      </c>
      <c r="I89" s="305"/>
      <c r="K89" s="326" t="s">
        <v>40</v>
      </c>
      <c r="L89" s="330" t="s">
        <v>106</v>
      </c>
      <c r="M89" s="168" t="s">
        <v>42</v>
      </c>
      <c r="N89" s="169" t="s">
        <v>107</v>
      </c>
      <c r="O89" s="170" t="s">
        <v>217</v>
      </c>
      <c r="P89" s="212">
        <v>36800</v>
      </c>
      <c r="Q89" s="179">
        <v>225</v>
      </c>
      <c r="R89" s="320" t="s">
        <v>780</v>
      </c>
    </row>
    <row r="90" spans="2:18" x14ac:dyDescent="0.2">
      <c r="B90" s="302"/>
      <c r="C90" s="307" t="s">
        <v>130</v>
      </c>
      <c r="D90" s="108" t="s">
        <v>169</v>
      </c>
      <c r="E90" s="108" t="s">
        <v>265</v>
      </c>
      <c r="F90" s="112" t="s">
        <v>182</v>
      </c>
      <c r="G90" s="202">
        <v>39083</v>
      </c>
      <c r="H90" s="111">
        <v>112</v>
      </c>
      <c r="I90" s="305"/>
      <c r="K90" s="327"/>
      <c r="L90" s="313"/>
      <c r="M90" s="171" t="s">
        <v>27</v>
      </c>
      <c r="N90" s="172" t="s">
        <v>107</v>
      </c>
      <c r="O90" s="173" t="s">
        <v>219</v>
      </c>
      <c r="P90" s="213">
        <v>39479</v>
      </c>
      <c r="Q90" s="180">
        <v>672</v>
      </c>
      <c r="R90" s="321"/>
    </row>
    <row r="91" spans="2:18" x14ac:dyDescent="0.2">
      <c r="B91" s="302"/>
      <c r="C91" s="308"/>
      <c r="D91" s="123" t="s">
        <v>401</v>
      </c>
      <c r="E91" s="108" t="s">
        <v>265</v>
      </c>
      <c r="F91" s="112" t="s">
        <v>402</v>
      </c>
      <c r="G91" s="201">
        <v>36130</v>
      </c>
      <c r="H91" s="111">
        <v>25</v>
      </c>
      <c r="I91" s="305"/>
      <c r="K91" s="327"/>
      <c r="L91" s="313"/>
      <c r="M91" s="171" t="s">
        <v>26</v>
      </c>
      <c r="N91" s="172" t="s">
        <v>107</v>
      </c>
      <c r="O91" s="173" t="s">
        <v>220</v>
      </c>
      <c r="P91" s="213">
        <v>39873</v>
      </c>
      <c r="Q91" s="180">
        <v>537</v>
      </c>
      <c r="R91" s="321"/>
    </row>
    <row r="92" spans="2:18" x14ac:dyDescent="0.2">
      <c r="B92" s="302"/>
      <c r="C92" s="308"/>
      <c r="D92" s="123" t="s">
        <v>170</v>
      </c>
      <c r="E92" s="123" t="s">
        <v>265</v>
      </c>
      <c r="F92" s="124" t="s">
        <v>183</v>
      </c>
      <c r="G92" s="201">
        <v>39387</v>
      </c>
      <c r="H92" s="111">
        <v>112</v>
      </c>
      <c r="I92" s="305"/>
      <c r="K92" s="327"/>
      <c r="L92" s="313"/>
      <c r="M92" s="171" t="s">
        <v>25</v>
      </c>
      <c r="N92" s="172" t="s">
        <v>107</v>
      </c>
      <c r="O92" s="173" t="s">
        <v>108</v>
      </c>
      <c r="P92" s="213">
        <v>39814</v>
      </c>
      <c r="Q92" s="180">
        <v>366</v>
      </c>
      <c r="R92" s="321"/>
    </row>
    <row r="93" spans="2:18" x14ac:dyDescent="0.2">
      <c r="B93" s="302"/>
      <c r="C93" s="308"/>
      <c r="D93" s="123" t="s">
        <v>400</v>
      </c>
      <c r="E93" s="123" t="s">
        <v>265</v>
      </c>
      <c r="F93" s="124" t="s">
        <v>403</v>
      </c>
      <c r="G93" s="201">
        <v>39479</v>
      </c>
      <c r="H93" s="111">
        <v>67</v>
      </c>
      <c r="I93" s="305"/>
      <c r="K93" s="327"/>
      <c r="L93" s="313"/>
      <c r="M93" s="171" t="s">
        <v>24</v>
      </c>
      <c r="N93" s="172" t="s">
        <v>107</v>
      </c>
      <c r="O93" s="173" t="s">
        <v>109</v>
      </c>
      <c r="P93" s="213">
        <v>40148</v>
      </c>
      <c r="Q93" s="180">
        <v>411</v>
      </c>
      <c r="R93" s="321"/>
    </row>
    <row r="94" spans="2:18" x14ac:dyDescent="0.2">
      <c r="B94" s="302"/>
      <c r="C94" s="308"/>
      <c r="D94" s="123" t="s">
        <v>49</v>
      </c>
      <c r="E94" s="123" t="s">
        <v>265</v>
      </c>
      <c r="F94" s="124" t="s">
        <v>131</v>
      </c>
      <c r="G94" s="201">
        <v>40087</v>
      </c>
      <c r="H94" s="111">
        <v>343</v>
      </c>
      <c r="I94" s="305"/>
      <c r="K94" s="327"/>
      <c r="L94" s="313"/>
      <c r="M94" s="171" t="s">
        <v>29</v>
      </c>
      <c r="N94" s="172" t="s">
        <v>107</v>
      </c>
      <c r="O94" s="173" t="s">
        <v>110</v>
      </c>
      <c r="P94" s="213">
        <v>38384</v>
      </c>
      <c r="Q94" s="180">
        <v>296</v>
      </c>
      <c r="R94" s="321"/>
    </row>
    <row r="95" spans="2:18" x14ac:dyDescent="0.2">
      <c r="B95" s="302"/>
      <c r="C95" s="308"/>
      <c r="D95" s="123" t="s">
        <v>311</v>
      </c>
      <c r="E95" s="123" t="s">
        <v>265</v>
      </c>
      <c r="F95" s="124" t="s">
        <v>312</v>
      </c>
      <c r="G95" s="201">
        <v>41579</v>
      </c>
      <c r="H95" s="111">
        <v>50</v>
      </c>
      <c r="I95" s="305"/>
      <c r="K95" s="327"/>
      <c r="L95" s="313"/>
      <c r="M95" s="171" t="s">
        <v>28</v>
      </c>
      <c r="N95" s="172" t="s">
        <v>107</v>
      </c>
      <c r="O95" s="173" t="s">
        <v>111</v>
      </c>
      <c r="P95" s="213">
        <v>38626</v>
      </c>
      <c r="Q95" s="180">
        <v>556</v>
      </c>
      <c r="R95" s="321"/>
    </row>
    <row r="96" spans="2:18" ht="13.5" thickBot="1" x14ac:dyDescent="0.25">
      <c r="B96" s="303"/>
      <c r="C96" s="309"/>
      <c r="D96" s="139" t="s">
        <v>404</v>
      </c>
      <c r="E96" s="139" t="s">
        <v>265</v>
      </c>
      <c r="F96" s="140" t="s">
        <v>405</v>
      </c>
      <c r="G96" s="205">
        <v>38777</v>
      </c>
      <c r="H96" s="121">
        <v>60</v>
      </c>
      <c r="I96" s="306"/>
      <c r="K96" s="327"/>
      <c r="L96" s="313"/>
      <c r="M96" s="171" t="s">
        <v>287</v>
      </c>
      <c r="N96" s="172" t="s">
        <v>107</v>
      </c>
      <c r="O96" s="173" t="s">
        <v>303</v>
      </c>
      <c r="P96" s="213">
        <v>41548</v>
      </c>
      <c r="Q96" s="180">
        <v>93</v>
      </c>
      <c r="R96" s="321"/>
    </row>
    <row r="97" spans="10:18" x14ac:dyDescent="0.2">
      <c r="K97" s="327"/>
      <c r="L97" s="313"/>
      <c r="M97" s="171" t="s">
        <v>134</v>
      </c>
      <c r="N97" s="172" t="s">
        <v>107</v>
      </c>
      <c r="O97" s="173" t="s">
        <v>221</v>
      </c>
      <c r="P97" s="213">
        <v>39114</v>
      </c>
      <c r="Q97" s="180">
        <v>413</v>
      </c>
      <c r="R97" s="321"/>
    </row>
    <row r="98" spans="10:18" x14ac:dyDescent="0.2">
      <c r="K98" s="327"/>
      <c r="L98" s="313"/>
      <c r="M98" s="171" t="s">
        <v>708</v>
      </c>
      <c r="N98" s="172" t="s">
        <v>107</v>
      </c>
      <c r="O98" s="173" t="s">
        <v>722</v>
      </c>
      <c r="P98" s="213">
        <v>44470</v>
      </c>
      <c r="Q98" s="180">
        <v>760</v>
      </c>
      <c r="R98" s="321"/>
    </row>
    <row r="99" spans="10:18" x14ac:dyDescent="0.2">
      <c r="K99" s="327"/>
      <c r="L99" s="313"/>
      <c r="M99" s="171" t="s">
        <v>41</v>
      </c>
      <c r="N99" s="172" t="s">
        <v>107</v>
      </c>
      <c r="O99" s="173" t="s">
        <v>112</v>
      </c>
      <c r="P99" s="213">
        <v>38961</v>
      </c>
      <c r="Q99" s="180">
        <v>83</v>
      </c>
      <c r="R99" s="321"/>
    </row>
    <row r="100" spans="10:18" x14ac:dyDescent="0.2">
      <c r="K100" s="327"/>
      <c r="L100" s="313"/>
      <c r="M100" s="171" t="s">
        <v>423</v>
      </c>
      <c r="N100" s="172" t="s">
        <v>107</v>
      </c>
      <c r="O100" s="173" t="s">
        <v>424</v>
      </c>
      <c r="P100" s="213">
        <v>42736</v>
      </c>
      <c r="Q100" s="180">
        <v>435</v>
      </c>
      <c r="R100" s="321"/>
    </row>
    <row r="101" spans="10:18" x14ac:dyDescent="0.2">
      <c r="K101" s="327"/>
      <c r="L101" s="313"/>
      <c r="M101" s="171" t="s">
        <v>172</v>
      </c>
      <c r="N101" s="172" t="s">
        <v>107</v>
      </c>
      <c r="O101" s="173" t="s">
        <v>223</v>
      </c>
      <c r="P101" s="213">
        <v>37073</v>
      </c>
      <c r="Q101" s="180">
        <v>163</v>
      </c>
      <c r="R101" s="321"/>
    </row>
    <row r="102" spans="10:18" x14ac:dyDescent="0.2">
      <c r="K102" s="327"/>
      <c r="L102" s="313"/>
      <c r="M102" s="171" t="s">
        <v>368</v>
      </c>
      <c r="N102" s="172" t="s">
        <v>107</v>
      </c>
      <c r="O102" s="173" t="s">
        <v>369</v>
      </c>
      <c r="P102" s="213">
        <v>42064</v>
      </c>
      <c r="Q102" s="180">
        <v>582</v>
      </c>
      <c r="R102" s="321"/>
    </row>
    <row r="103" spans="10:18" x14ac:dyDescent="0.2">
      <c r="J103" s="13"/>
      <c r="K103" s="327"/>
      <c r="L103" s="314"/>
      <c r="M103" s="171" t="s">
        <v>421</v>
      </c>
      <c r="N103" s="172" t="s">
        <v>107</v>
      </c>
      <c r="O103" s="173" t="s">
        <v>422</v>
      </c>
      <c r="P103" s="213">
        <v>42644</v>
      </c>
      <c r="Q103" s="180">
        <v>311</v>
      </c>
      <c r="R103" s="321"/>
    </row>
    <row r="104" spans="10:18" x14ac:dyDescent="0.2">
      <c r="J104" s="13"/>
      <c r="K104" s="327"/>
      <c r="L104" s="312" t="s">
        <v>113</v>
      </c>
      <c r="M104" s="171" t="s">
        <v>437</v>
      </c>
      <c r="N104" s="172" t="s">
        <v>225</v>
      </c>
      <c r="O104" s="173" t="s">
        <v>438</v>
      </c>
      <c r="P104" s="213">
        <v>42736</v>
      </c>
      <c r="Q104" s="180">
        <v>100</v>
      </c>
      <c r="R104" s="321"/>
    </row>
    <row r="105" spans="10:18" x14ac:dyDescent="0.2">
      <c r="K105" s="327"/>
      <c r="L105" s="313"/>
      <c r="M105" s="171" t="s">
        <v>436</v>
      </c>
      <c r="N105" s="172" t="s">
        <v>225</v>
      </c>
      <c r="O105" s="173" t="s">
        <v>439</v>
      </c>
      <c r="P105" s="213">
        <v>40940</v>
      </c>
      <c r="Q105" s="180">
        <v>109</v>
      </c>
      <c r="R105" s="321"/>
    </row>
    <row r="106" spans="10:18" x14ac:dyDescent="0.2">
      <c r="K106" s="327"/>
      <c r="L106" s="313"/>
      <c r="M106" s="171" t="s">
        <v>282</v>
      </c>
      <c r="N106" s="172" t="s">
        <v>225</v>
      </c>
      <c r="O106" s="173" t="s">
        <v>406</v>
      </c>
      <c r="P106" s="213">
        <v>41699</v>
      </c>
      <c r="Q106" s="180">
        <v>345</v>
      </c>
      <c r="R106" s="321"/>
    </row>
    <row r="107" spans="10:18" x14ac:dyDescent="0.2">
      <c r="K107" s="327"/>
      <c r="L107" s="313"/>
      <c r="M107" s="171" t="s">
        <v>224</v>
      </c>
      <c r="N107" s="172" t="s">
        <v>225</v>
      </c>
      <c r="O107" s="173" t="s">
        <v>226</v>
      </c>
      <c r="P107" s="213">
        <v>38384</v>
      </c>
      <c r="Q107" s="180">
        <v>565</v>
      </c>
      <c r="R107" s="321"/>
    </row>
    <row r="108" spans="10:18" x14ac:dyDescent="0.2">
      <c r="K108" s="327"/>
      <c r="L108" s="313"/>
      <c r="M108" s="174" t="s">
        <v>543</v>
      </c>
      <c r="N108" s="172" t="s">
        <v>225</v>
      </c>
      <c r="O108" s="173" t="s">
        <v>227</v>
      </c>
      <c r="P108" s="213">
        <v>39114</v>
      </c>
      <c r="Q108" s="180">
        <v>189</v>
      </c>
      <c r="R108" s="321"/>
    </row>
    <row r="109" spans="10:18" x14ac:dyDescent="0.2">
      <c r="K109" s="327"/>
      <c r="L109" s="313"/>
      <c r="M109" s="174" t="s">
        <v>544</v>
      </c>
      <c r="N109" s="172" t="s">
        <v>225</v>
      </c>
      <c r="O109" s="173" t="s">
        <v>228</v>
      </c>
      <c r="P109" s="213">
        <v>39448</v>
      </c>
      <c r="Q109" s="180">
        <v>244</v>
      </c>
      <c r="R109" s="321"/>
    </row>
    <row r="110" spans="10:18" x14ac:dyDescent="0.2">
      <c r="K110" s="327"/>
      <c r="L110" s="313"/>
      <c r="M110" s="171" t="s">
        <v>230</v>
      </c>
      <c r="N110" s="172" t="s">
        <v>225</v>
      </c>
      <c r="O110" s="173" t="s">
        <v>231</v>
      </c>
      <c r="P110" s="214">
        <v>39814</v>
      </c>
      <c r="Q110" s="180">
        <v>181</v>
      </c>
      <c r="R110" s="321"/>
    </row>
    <row r="111" spans="10:18" x14ac:dyDescent="0.2">
      <c r="K111" s="327"/>
      <c r="L111" s="314"/>
      <c r="M111" s="171" t="s">
        <v>137</v>
      </c>
      <c r="N111" s="172" t="s">
        <v>225</v>
      </c>
      <c r="O111" s="173" t="s">
        <v>232</v>
      </c>
      <c r="P111" s="213">
        <v>41244</v>
      </c>
      <c r="Q111" s="180">
        <v>317</v>
      </c>
      <c r="R111" s="321"/>
    </row>
    <row r="112" spans="10:18" x14ac:dyDescent="0.2">
      <c r="K112" s="327"/>
      <c r="L112" s="312" t="s">
        <v>176</v>
      </c>
      <c r="M112" s="171" t="s">
        <v>175</v>
      </c>
      <c r="N112" s="172" t="s">
        <v>234</v>
      </c>
      <c r="O112" s="173" t="s">
        <v>304</v>
      </c>
      <c r="P112" s="213">
        <v>40238</v>
      </c>
      <c r="Q112" s="180">
        <v>291</v>
      </c>
      <c r="R112" s="321"/>
    </row>
    <row r="113" spans="11:18" x14ac:dyDescent="0.2">
      <c r="K113" s="327"/>
      <c r="L113" s="313"/>
      <c r="M113" s="171" t="s">
        <v>233</v>
      </c>
      <c r="N113" s="172" t="s">
        <v>234</v>
      </c>
      <c r="O113" s="173" t="s">
        <v>196</v>
      </c>
      <c r="P113" s="213">
        <v>38749</v>
      </c>
      <c r="Q113" s="180">
        <v>64</v>
      </c>
      <c r="R113" s="321"/>
    </row>
    <row r="114" spans="11:18" x14ac:dyDescent="0.2">
      <c r="K114" s="327"/>
      <c r="L114" s="313"/>
      <c r="M114" s="171" t="s">
        <v>235</v>
      </c>
      <c r="N114" s="172" t="s">
        <v>234</v>
      </c>
      <c r="O114" s="173" t="s">
        <v>197</v>
      </c>
      <c r="P114" s="213">
        <v>38322</v>
      </c>
      <c r="Q114" s="180">
        <v>153</v>
      </c>
      <c r="R114" s="321"/>
    </row>
    <row r="115" spans="11:18" x14ac:dyDescent="0.2">
      <c r="K115" s="327"/>
      <c r="L115" s="313"/>
      <c r="M115" s="171" t="s">
        <v>185</v>
      </c>
      <c r="N115" s="172" t="s">
        <v>234</v>
      </c>
      <c r="O115" s="173" t="s">
        <v>195</v>
      </c>
      <c r="P115" s="213">
        <v>39873</v>
      </c>
      <c r="Q115" s="180">
        <v>509</v>
      </c>
      <c r="R115" s="321"/>
    </row>
    <row r="116" spans="11:18" x14ac:dyDescent="0.2">
      <c r="K116" s="327"/>
      <c r="L116" s="313"/>
      <c r="M116" s="171" t="s">
        <v>174</v>
      </c>
      <c r="N116" s="172" t="s">
        <v>234</v>
      </c>
      <c r="O116" s="173" t="s">
        <v>184</v>
      </c>
      <c r="P116" s="213">
        <v>40634</v>
      </c>
      <c r="Q116" s="180">
        <v>512</v>
      </c>
      <c r="R116" s="321"/>
    </row>
    <row r="117" spans="11:18" x14ac:dyDescent="0.2">
      <c r="K117" s="327"/>
      <c r="L117" s="313"/>
      <c r="M117" s="171" t="s">
        <v>365</v>
      </c>
      <c r="N117" s="172" t="s">
        <v>234</v>
      </c>
      <c r="O117" s="173" t="s">
        <v>366</v>
      </c>
      <c r="P117" s="213">
        <v>42064</v>
      </c>
      <c r="Q117" s="180">
        <v>257</v>
      </c>
      <c r="R117" s="321"/>
    </row>
    <row r="118" spans="11:18" ht="13.5" thickBot="1" x14ac:dyDescent="0.25">
      <c r="K118" s="328"/>
      <c r="L118" s="315"/>
      <c r="M118" s="187" t="s">
        <v>720</v>
      </c>
      <c r="N118" s="188" t="s">
        <v>234</v>
      </c>
      <c r="O118" s="189" t="s">
        <v>721</v>
      </c>
      <c r="P118" s="215">
        <v>44378</v>
      </c>
      <c r="Q118" s="190">
        <v>230</v>
      </c>
      <c r="R118" s="321"/>
    </row>
    <row r="119" spans="11:18" ht="13.5" thickBot="1" x14ac:dyDescent="0.25">
      <c r="K119" s="93" t="s">
        <v>691</v>
      </c>
      <c r="L119" s="64" t="s">
        <v>308</v>
      </c>
      <c r="M119" s="61" t="s">
        <v>305</v>
      </c>
      <c r="N119" s="62" t="s">
        <v>310</v>
      </c>
      <c r="O119" s="63" t="s">
        <v>309</v>
      </c>
      <c r="P119" s="216">
        <v>38930</v>
      </c>
      <c r="Q119" s="186">
        <v>202</v>
      </c>
      <c r="R119" s="322"/>
    </row>
  </sheetData>
  <mergeCells count="54">
    <mergeCell ref="B2:D2"/>
    <mergeCell ref="C20:C28"/>
    <mergeCell ref="C29:C33"/>
    <mergeCell ref="C41:C43"/>
    <mergeCell ref="B6:B66"/>
    <mergeCell ref="C14:C19"/>
    <mergeCell ref="B4:I4"/>
    <mergeCell ref="C34:C40"/>
    <mergeCell ref="C44:C47"/>
    <mergeCell ref="K4:R4"/>
    <mergeCell ref="L23:L27"/>
    <mergeCell ref="L29:L31"/>
    <mergeCell ref="L32:L34"/>
    <mergeCell ref="R6:R88"/>
    <mergeCell ref="K65:K88"/>
    <mergeCell ref="C57:C66"/>
    <mergeCell ref="R89:R119"/>
    <mergeCell ref="L13:L15"/>
    <mergeCell ref="K35:K42"/>
    <mergeCell ref="K29:K34"/>
    <mergeCell ref="K6:K28"/>
    <mergeCell ref="L38:L39"/>
    <mergeCell ref="L35:L37"/>
    <mergeCell ref="L16:L22"/>
    <mergeCell ref="L8:L12"/>
    <mergeCell ref="K89:K118"/>
    <mergeCell ref="L43:L45"/>
    <mergeCell ref="L47:L51"/>
    <mergeCell ref="K43:K64"/>
    <mergeCell ref="L52:L62"/>
    <mergeCell ref="L63:L64"/>
    <mergeCell ref="L89:L103"/>
    <mergeCell ref="L104:L111"/>
    <mergeCell ref="L112:L118"/>
    <mergeCell ref="L65:L76"/>
    <mergeCell ref="L77:L78"/>
    <mergeCell ref="L79:L82"/>
    <mergeCell ref="L83:L88"/>
    <mergeCell ref="B67:B76"/>
    <mergeCell ref="I6:I96"/>
    <mergeCell ref="C90:C96"/>
    <mergeCell ref="B77:B81"/>
    <mergeCell ref="C77:C79"/>
    <mergeCell ref="C82:C83"/>
    <mergeCell ref="C67:C69"/>
    <mergeCell ref="C72:C73"/>
    <mergeCell ref="C75:C76"/>
    <mergeCell ref="B82:B96"/>
    <mergeCell ref="C84:C85"/>
    <mergeCell ref="C86:C89"/>
    <mergeCell ref="C48:C56"/>
    <mergeCell ref="C6:C8"/>
    <mergeCell ref="C9:C11"/>
    <mergeCell ref="C12:C13"/>
  </mergeCells>
  <phoneticPr fontId="2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2023-12-01T04:47:39Z</cp:lastPrinted>
  <dcterms:created xsi:type="dcterms:W3CDTF">2013-07-05T07:12:37Z</dcterms:created>
  <dcterms:modified xsi:type="dcterms:W3CDTF">2025-03-11T01:54:49Z</dcterms:modified>
</cp:coreProperties>
</file>